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headcount and sch\"/>
    </mc:Choice>
  </mc:AlternateContent>
  <bookViews>
    <workbookView xWindow="0" yWindow="0" windowWidth="15300" windowHeight="4404" tabRatio="500"/>
  </bookViews>
  <sheets>
    <sheet name="HDCT trend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<sst xmlns="http://schemas.openxmlformats.org/spreadsheetml/2006/main" count="9" uniqueCount="9">
  <si>
    <t>Registration Week</t>
  </si>
  <si>
    <t>Note: Values in italic bold are missing, so the average of the surrounding two data is used.</t>
  </si>
  <si>
    <t>current report date</t>
  </si>
  <si>
    <t>%Chg last to current</t>
  </si>
  <si>
    <t>Fall 17</t>
  </si>
  <si>
    <t>Fall 18</t>
  </si>
  <si>
    <t>Fall 19</t>
  </si>
  <si>
    <t>Fall 20</t>
  </si>
  <si>
    <t>Fall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</si>
</sst>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0" fontId="4" fillId="0" borderId="0" xfId="1"/>
    <xf numFmtId="3" fontId="6" fillId="0" borderId="0" xfId="0" applyNumberFormat="1" applyFont="1"/>
  </cellXfs>
  <cellStyles count="109">
    <cellStyle name="20% - Accent1" xfId="22" builtinId="30" customBuiltin="1"/>
    <cellStyle name="20% - Accent1 2" xfId="53"/>
    <cellStyle name="20% - Accent1 2 2" xfId="83"/>
    <cellStyle name="20% - Accent1 3" xfId="97"/>
    <cellStyle name="20% - Accent1 4" xfId="67"/>
    <cellStyle name="20% - Accent2" xfId="26" builtinId="34" customBuiltin="1"/>
    <cellStyle name="20% - Accent2 2" xfId="55"/>
    <cellStyle name="20% - Accent2 2 2" xfId="85"/>
    <cellStyle name="20% - Accent2 3" xfId="99"/>
    <cellStyle name="20% - Accent2 4" xfId="69"/>
    <cellStyle name="20% - Accent3" xfId="30" builtinId="38" customBuiltin="1"/>
    <cellStyle name="20% - Accent3 2" xfId="57"/>
    <cellStyle name="20% - Accent3 2 2" xfId="87"/>
    <cellStyle name="20% - Accent3 3" xfId="101"/>
    <cellStyle name="20% - Accent3 4" xfId="71"/>
    <cellStyle name="20% - Accent4" xfId="34" builtinId="42" customBuiltin="1"/>
    <cellStyle name="20% - Accent4 2" xfId="59"/>
    <cellStyle name="20% - Accent4 2 2" xfId="89"/>
    <cellStyle name="20% - Accent4 3" xfId="103"/>
    <cellStyle name="20% - Accent4 4" xfId="73"/>
    <cellStyle name="20% - Accent5" xfId="38" builtinId="46" customBuiltin="1"/>
    <cellStyle name="20% - Accent5 2" xfId="61"/>
    <cellStyle name="20% - Accent5 2 2" xfId="91"/>
    <cellStyle name="20% - Accent5 3" xfId="105"/>
    <cellStyle name="20% - Accent5 4" xfId="75"/>
    <cellStyle name="20% - Accent6" xfId="42" builtinId="50" customBuiltin="1"/>
    <cellStyle name="20% - Accent6 2" xfId="63"/>
    <cellStyle name="20% - Accent6 2 2" xfId="93"/>
    <cellStyle name="20% - Accent6 3" xfId="107"/>
    <cellStyle name="20% - Accent6 4" xfId="77"/>
    <cellStyle name="40% - Accent1" xfId="23" builtinId="31" customBuiltin="1"/>
    <cellStyle name="40% - Accent1 2" xfId="54"/>
    <cellStyle name="40% - Accent1 2 2" xfId="84"/>
    <cellStyle name="40% - Accent1 3" xfId="98"/>
    <cellStyle name="40% - Accent1 4" xfId="68"/>
    <cellStyle name="40% - Accent2" xfId="27" builtinId="35" customBuiltin="1"/>
    <cellStyle name="40% - Accent2 2" xfId="56"/>
    <cellStyle name="40% - Accent2 2 2" xfId="86"/>
    <cellStyle name="40% - Accent2 3" xfId="100"/>
    <cellStyle name="40% - Accent2 4" xfId="70"/>
    <cellStyle name="40% - Accent3" xfId="31" builtinId="39" customBuiltin="1"/>
    <cellStyle name="40% - Accent3 2" xfId="58"/>
    <cellStyle name="40% - Accent3 2 2" xfId="88"/>
    <cellStyle name="40% - Accent3 3" xfId="102"/>
    <cellStyle name="40% - Accent3 4" xfId="72"/>
    <cellStyle name="40% - Accent4" xfId="35" builtinId="43" customBuiltin="1"/>
    <cellStyle name="40% - Accent4 2" xfId="60"/>
    <cellStyle name="40% - Accent4 2 2" xfId="90"/>
    <cellStyle name="40% - Accent4 3" xfId="104"/>
    <cellStyle name="40% - Accent4 4" xfId="74"/>
    <cellStyle name="40% - Accent5" xfId="39" builtinId="47" customBuiltin="1"/>
    <cellStyle name="40% - Accent5 2" xfId="62"/>
    <cellStyle name="40% - Accent5 2 2" xfId="92"/>
    <cellStyle name="40% - Accent5 3" xfId="106"/>
    <cellStyle name="40% - Accent5 4" xfId="76"/>
    <cellStyle name="40% - Accent6" xfId="43" builtinId="51" customBuiltin="1"/>
    <cellStyle name="40% - Accent6 2" xfId="64"/>
    <cellStyle name="40% - Accent6 2 2" xfId="94"/>
    <cellStyle name="40% - Accent6 3" xfId="108"/>
    <cellStyle name="40% - Accent6 4" xfId="78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2"/>
    <cellStyle name="Comma 3" xfId="4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"/>
    <cellStyle name="Normal 2 2" xfId="48"/>
    <cellStyle name="Normal 2 3" xfId="66"/>
    <cellStyle name="Normal 3" xfId="1"/>
    <cellStyle name="Normal 3 2" xfId="49"/>
    <cellStyle name="Normal 3 3" xfId="79"/>
    <cellStyle name="Normal 4" xfId="51"/>
    <cellStyle name="Normal 4 2" xfId="81"/>
    <cellStyle name="Normal 5" xfId="45"/>
    <cellStyle name="Normal 5 2" xfId="95"/>
    <cellStyle name="Normal 6" xfId="65"/>
    <cellStyle name="Note 2" xfId="50"/>
    <cellStyle name="Note 2 2" xfId="80"/>
    <cellStyle name="Note 3" xfId="52"/>
    <cellStyle name="Note 3 2" xfId="82"/>
    <cellStyle name="Note 4" xfId="96"/>
    <cellStyle name="Output" xfId="14" builtinId="21" customBuiltin="1"/>
    <cellStyle name="Percent 2" xfId="3"/>
    <cellStyle name="Percent 3" xfId="47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Unduplicated Student Headcount by Registration Week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UA System, Fall Semesters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Fall 2021 registration opened April 2nd.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26108076876853586"/>
          <c:y val="6.5476191499128098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Fall 17</c:v>
                </c:pt>
              </c:strCache>
            </c:strRef>
          </c:tx>
          <c:spPr>
            <a:ln w="1905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data!$B$2:$B$33</c:f>
              <c:numCache>
                <c:formatCode>#,##0</c:formatCode>
                <c:ptCount val="32"/>
                <c:pt idx="0">
                  <c:v>5894</c:v>
                </c:pt>
                <c:pt idx="1">
                  <c:v>7499</c:v>
                </c:pt>
                <c:pt idx="2">
                  <c:v>8823</c:v>
                </c:pt>
                <c:pt idx="3">
                  <c:v>9831</c:v>
                </c:pt>
                <c:pt idx="4">
                  <c:v>10790</c:v>
                </c:pt>
                <c:pt idx="5">
                  <c:v>11608</c:v>
                </c:pt>
                <c:pt idx="6">
                  <c:v>12288</c:v>
                </c:pt>
                <c:pt idx="7">
                  <c:v>12806</c:v>
                </c:pt>
                <c:pt idx="8">
                  <c:v>13302</c:v>
                </c:pt>
                <c:pt idx="9">
                  <c:v>13870</c:v>
                </c:pt>
                <c:pt idx="10">
                  <c:v>14430</c:v>
                </c:pt>
                <c:pt idx="11">
                  <c:v>14972</c:v>
                </c:pt>
                <c:pt idx="12">
                  <c:v>15431</c:v>
                </c:pt>
                <c:pt idx="13">
                  <c:v>15963</c:v>
                </c:pt>
                <c:pt idx="14">
                  <c:v>16743</c:v>
                </c:pt>
                <c:pt idx="15">
                  <c:v>17565</c:v>
                </c:pt>
                <c:pt idx="16">
                  <c:v>18514</c:v>
                </c:pt>
                <c:pt idx="17">
                  <c:v>19612</c:v>
                </c:pt>
                <c:pt idx="18">
                  <c:v>20823</c:v>
                </c:pt>
                <c:pt idx="19">
                  <c:v>22407</c:v>
                </c:pt>
                <c:pt idx="20">
                  <c:v>24139</c:v>
                </c:pt>
                <c:pt idx="21">
                  <c:v>24723</c:v>
                </c:pt>
                <c:pt idx="22">
                  <c:v>24920</c:v>
                </c:pt>
                <c:pt idx="23">
                  <c:v>25171</c:v>
                </c:pt>
                <c:pt idx="24">
                  <c:v>25518</c:v>
                </c:pt>
                <c:pt idx="25">
                  <c:v>25900</c:v>
                </c:pt>
                <c:pt idx="26">
                  <c:v>26226</c:v>
                </c:pt>
                <c:pt idx="27">
                  <c:v>26457</c:v>
                </c:pt>
                <c:pt idx="28">
                  <c:v>26672</c:v>
                </c:pt>
                <c:pt idx="29">
                  <c:v>26992</c:v>
                </c:pt>
                <c:pt idx="30">
                  <c:v>27152</c:v>
                </c:pt>
                <c:pt idx="31">
                  <c:v>27344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3-4468-8719-6383C073E89B}"/>
            </c:ext>
          </c:extLst>
        </c:ser>
        <c:ser>
          <c:idx val="4"/>
          <c:order val="1"/>
          <c:tx>
            <c:strRef>
              <c:f>data!$C$1</c:f>
              <c:strCache>
                <c:ptCount val="1"/>
                <c:pt idx="0">
                  <c:v>Fall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data!$C$2:$C$33</c:f>
              <c:numCache>
                <c:formatCode>#,##0</c:formatCode>
                <c:ptCount val="32"/>
                <c:pt idx="0">
                  <c:v>4990</c:v>
                </c:pt>
                <c:pt idx="1">
                  <c:v>6395</c:v>
                </c:pt>
                <c:pt idx="2">
                  <c:v>7698</c:v>
                </c:pt>
                <c:pt idx="3">
                  <c:v>8659</c:v>
                </c:pt>
                <c:pt idx="4">
                  <c:v>9672</c:v>
                </c:pt>
                <c:pt idx="5">
                  <c:v>10586</c:v>
                </c:pt>
                <c:pt idx="6">
                  <c:v>11255</c:v>
                </c:pt>
                <c:pt idx="7">
                  <c:v>11825</c:v>
                </c:pt>
                <c:pt idx="8">
                  <c:v>12390</c:v>
                </c:pt>
                <c:pt idx="9">
                  <c:v>12901</c:v>
                </c:pt>
                <c:pt idx="10">
                  <c:v>13427</c:v>
                </c:pt>
                <c:pt idx="11">
                  <c:v>13973</c:v>
                </c:pt>
                <c:pt idx="12">
                  <c:v>14506</c:v>
                </c:pt>
                <c:pt idx="13">
                  <c:v>14901</c:v>
                </c:pt>
                <c:pt idx="14">
                  <c:v>15589</c:v>
                </c:pt>
                <c:pt idx="15">
                  <c:v>16334</c:v>
                </c:pt>
                <c:pt idx="16">
                  <c:v>17288</c:v>
                </c:pt>
                <c:pt idx="17">
                  <c:v>18370</c:v>
                </c:pt>
                <c:pt idx="18">
                  <c:v>19634</c:v>
                </c:pt>
                <c:pt idx="19">
                  <c:v>21053</c:v>
                </c:pt>
                <c:pt idx="20">
                  <c:v>22743</c:v>
                </c:pt>
                <c:pt idx="21">
                  <c:v>23492</c:v>
                </c:pt>
                <c:pt idx="22">
                  <c:v>23671</c:v>
                </c:pt>
                <c:pt idx="23">
                  <c:v>23788</c:v>
                </c:pt>
                <c:pt idx="24">
                  <c:v>24129</c:v>
                </c:pt>
                <c:pt idx="25">
                  <c:v>24564</c:v>
                </c:pt>
                <c:pt idx="26">
                  <c:v>24931</c:v>
                </c:pt>
                <c:pt idx="27">
                  <c:v>25276</c:v>
                </c:pt>
                <c:pt idx="28">
                  <c:v>25420</c:v>
                </c:pt>
                <c:pt idx="29">
                  <c:v>25678</c:v>
                </c:pt>
                <c:pt idx="30">
                  <c:v>25950</c:v>
                </c:pt>
                <c:pt idx="31">
                  <c:v>26144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3-4468-8719-6383C073E89B}"/>
            </c:ext>
          </c:extLst>
        </c:ser>
        <c:ser>
          <c:idx val="1"/>
          <c:order val="2"/>
          <c:tx>
            <c:strRef>
              <c:f>data!$D$1</c:f>
              <c:strCache>
                <c:ptCount val="1"/>
                <c:pt idx="0">
                  <c:v>Fall 19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data!$D$2:$D$33</c:f>
              <c:numCache>
                <c:formatCode>#,##0</c:formatCode>
                <c:ptCount val="32"/>
                <c:pt idx="0">
                  <c:v>4534</c:v>
                </c:pt>
                <c:pt idx="1">
                  <c:v>5795</c:v>
                </c:pt>
                <c:pt idx="2">
                  <c:v>7207</c:v>
                </c:pt>
                <c:pt idx="3">
                  <c:v>8209</c:v>
                </c:pt>
                <c:pt idx="4">
                  <c:v>9126</c:v>
                </c:pt>
                <c:pt idx="5">
                  <c:v>9853</c:v>
                </c:pt>
                <c:pt idx="6">
                  <c:v>10495</c:v>
                </c:pt>
                <c:pt idx="7">
                  <c:v>10925</c:v>
                </c:pt>
                <c:pt idx="8">
                  <c:v>11420</c:v>
                </c:pt>
                <c:pt idx="9">
                  <c:v>11870</c:v>
                </c:pt>
                <c:pt idx="10">
                  <c:v>12300</c:v>
                </c:pt>
                <c:pt idx="11">
                  <c:v>12793</c:v>
                </c:pt>
                <c:pt idx="12">
                  <c:v>13303</c:v>
                </c:pt>
                <c:pt idx="13">
                  <c:v>13675</c:v>
                </c:pt>
                <c:pt idx="14">
                  <c:v>14314</c:v>
                </c:pt>
                <c:pt idx="15">
                  <c:v>15069</c:v>
                </c:pt>
                <c:pt idx="16">
                  <c:v>15821</c:v>
                </c:pt>
                <c:pt idx="17">
                  <c:v>16652</c:v>
                </c:pt>
                <c:pt idx="18">
                  <c:v>17752</c:v>
                </c:pt>
                <c:pt idx="19">
                  <c:v>19123</c:v>
                </c:pt>
                <c:pt idx="20">
                  <c:v>20549</c:v>
                </c:pt>
                <c:pt idx="21">
                  <c:v>21117</c:v>
                </c:pt>
                <c:pt idx="22">
                  <c:v>21344</c:v>
                </c:pt>
                <c:pt idx="23">
                  <c:v>21573</c:v>
                </c:pt>
                <c:pt idx="24">
                  <c:v>21966</c:v>
                </c:pt>
                <c:pt idx="25">
                  <c:v>22473</c:v>
                </c:pt>
                <c:pt idx="26">
                  <c:v>22771</c:v>
                </c:pt>
                <c:pt idx="27">
                  <c:v>23050</c:v>
                </c:pt>
                <c:pt idx="28">
                  <c:v>23293</c:v>
                </c:pt>
                <c:pt idx="29">
                  <c:v>23599</c:v>
                </c:pt>
                <c:pt idx="30">
                  <c:v>23788</c:v>
                </c:pt>
                <c:pt idx="31">
                  <c:v>24006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3-4468-8719-6383C073E89B}"/>
            </c:ext>
          </c:extLst>
        </c:ser>
        <c:ser>
          <c:idx val="2"/>
          <c:order val="3"/>
          <c:tx>
            <c:strRef>
              <c:f>data!$E$1</c:f>
              <c:strCache>
                <c:ptCount val="1"/>
                <c:pt idx="0">
                  <c:v>Fall 20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3-B4D3-4468-8719-6383C073E89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4-B4D3-4468-8719-6383C073E89B}"/>
              </c:ext>
            </c:extLst>
          </c:dPt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data!$E$2:$E$33</c:f>
              <c:numCache>
                <c:formatCode>#,##0</c:formatCode>
                <c:ptCount val="32"/>
                <c:pt idx="3">
                  <c:v>5517</c:v>
                </c:pt>
                <c:pt idx="4">
                  <c:v>6389</c:v>
                </c:pt>
                <c:pt idx="5">
                  <c:v>7414</c:v>
                </c:pt>
                <c:pt idx="6">
                  <c:v>8218</c:v>
                </c:pt>
                <c:pt idx="7">
                  <c:v>8768</c:v>
                </c:pt>
                <c:pt idx="8">
                  <c:v>9305</c:v>
                </c:pt>
                <c:pt idx="9">
                  <c:v>9697</c:v>
                </c:pt>
                <c:pt idx="10">
                  <c:v>10106</c:v>
                </c:pt>
                <c:pt idx="11">
                  <c:v>10646</c:v>
                </c:pt>
                <c:pt idx="12">
                  <c:v>11221</c:v>
                </c:pt>
                <c:pt idx="13">
                  <c:v>11630</c:v>
                </c:pt>
                <c:pt idx="14">
                  <c:v>12203</c:v>
                </c:pt>
                <c:pt idx="15">
                  <c:v>12940</c:v>
                </c:pt>
                <c:pt idx="16">
                  <c:v>13706</c:v>
                </c:pt>
                <c:pt idx="17">
                  <c:v>14710</c:v>
                </c:pt>
                <c:pt idx="18">
                  <c:v>15963</c:v>
                </c:pt>
                <c:pt idx="19">
                  <c:v>17228</c:v>
                </c:pt>
                <c:pt idx="20">
                  <c:v>18860</c:v>
                </c:pt>
                <c:pt idx="21">
                  <c:v>19563</c:v>
                </c:pt>
                <c:pt idx="22">
                  <c:v>19639</c:v>
                </c:pt>
                <c:pt idx="23">
                  <c:v>19727</c:v>
                </c:pt>
                <c:pt idx="24">
                  <c:v>20037</c:v>
                </c:pt>
                <c:pt idx="25">
                  <c:v>20463</c:v>
                </c:pt>
                <c:pt idx="26">
                  <c:v>20575</c:v>
                </c:pt>
                <c:pt idx="27">
                  <c:v>20730</c:v>
                </c:pt>
                <c:pt idx="28">
                  <c:v>20872</c:v>
                </c:pt>
                <c:pt idx="29">
                  <c:v>21123</c:v>
                </c:pt>
                <c:pt idx="30">
                  <c:v>21406</c:v>
                </c:pt>
                <c:pt idx="31">
                  <c:v>21507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D3-4468-8719-6383C073E89B}"/>
            </c:ext>
          </c:extLst>
        </c:ser>
        <c:ser>
          <c:idx val="3"/>
          <c:order val="4"/>
          <c:tx>
            <c:strRef>
              <c:f>data!$F$1</c:f>
              <c:strCache>
                <c:ptCount val="1"/>
                <c:pt idx="0">
                  <c:v>Fall 21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data!$A$2:$A$33</c:f>
              <c:numCache>
                <c:formatCode>0</c:formatCode>
                <c:ptCount val="32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data!$F$2:$F$33</c:f>
              <c:numCache>
                <c:formatCode>#,##0</c:formatCode>
                <c:ptCount val="32"/>
                <c:pt idx="0">
                  <c:v>1150</c:v>
                </c:pt>
                <c:pt idx="1">
                  <c:v>3353</c:v>
                </c:pt>
                <c:pt idx="2">
                  <c:v>4465</c:v>
                </c:pt>
                <c:pt idx="3">
                  <c:v>5400</c:v>
                </c:pt>
                <c:pt idx="4">
                  <c:v>6211</c:v>
                </c:pt>
                <c:pt idx="5">
                  <c:v>6898</c:v>
                </c:pt>
                <c:pt idx="6">
                  <c:v>7582</c:v>
                </c:pt>
                <c:pt idx="7">
                  <c:v>8161</c:v>
                </c:pt>
                <c:pt idx="8">
                  <c:v>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3-4468-8719-6383C073E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438712"/>
        <c:axId val="2117446056"/>
      </c:lineChart>
      <c:catAx>
        <c:axId val="211743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Registration Week</a:t>
                </a:r>
              </a:p>
            </c:rich>
          </c:tx>
          <c:layout>
            <c:manualLayout>
              <c:xMode val="edge"/>
              <c:yMode val="edge"/>
              <c:x val="0.41755319863365437"/>
              <c:y val="0.9374585510789049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744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446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UA</a:t>
                </a:r>
                <a:r>
                  <a:rPr lang="en-US" baseline="0"/>
                  <a:t> Student Headcount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7438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995210642611533"/>
          <c:y val="0.83218211523844077"/>
          <c:w val="0.40671216097987756"/>
          <c:h val="3.48192399173036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horizontalDpi="1200" verticalDpi="1200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0.69485</cdr:x>
      <cdr:y>0.15277</cdr:y>
    </cdr:from>
    <cdr:to>
      <cdr:x>0.69485</cdr:x>
      <cdr:y>0.88882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>
          <a:off x="5949381" y="888955"/>
          <a:ext cx="0" cy="42830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0.63383</cdr:x>
      <cdr:y>0.65003</cdr:y>
    </cdr:from>
    <cdr:to>
      <cdr:x>0.75318</cdr:x>
      <cdr:y>0.70888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26887" y="3782476"/>
          <a:ext cx="1021887" cy="3424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August 23,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1" sqref="F11"/>
    </sheetView>
  </sheetViews>
  <sheetFormatPr defaultColWidth="11" defaultRowHeight="12.6" x14ac:dyDescent="0.2"/>
  <cols>
    <col min="1" max="1" width="16.7265625" style="1" customWidth="1"/>
    <col min="2" max="6" width="11" style="2"/>
    <col min="7" max="7" width="17.1796875" bestFit="1" customWidth="1"/>
    <col min="8" max="8" width="18.453125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8" t="s">
        <v>6</v>
      </c>
      <c r="E1" s="3" t="s">
        <v>7</v>
      </c>
      <c r="F1" s="8" t="s">
        <v>8</v>
      </c>
      <c r="G1" s="3" t="s">
        <v>2</v>
      </c>
      <c r="H1" s="6" t="s">
        <v>3</v>
      </c>
    </row>
    <row r="2" spans="1:14" x14ac:dyDescent="0.2">
      <c r="A2" s="5">
        <v>42826</v>
      </c>
      <c r="B2" s="3">
        <v>5894</v>
      </c>
      <c r="C2" s="3">
        <v>4990</v>
      </c>
      <c r="D2" s="3">
        <v>4534</v>
      </c>
      <c r="E2" s="3"/>
      <c r="F2" s="3">
        <v>1150</v>
      </c>
      <c r="G2" s="5">
        <v>42829</v>
      </c>
      <c r="H2" s="2" t="str">
        <f t="shared" ref="H2:H4" si="0">IF(OR(F2="",E2=""),"",(F2-E2)/E2*100)</f>
        <v/>
      </c>
      <c r="J2" s="4">
        <f t="shared" ref="J2:J33" si="1">G2+364</f>
        <v>43193</v>
      </c>
      <c r="L2" s="4"/>
      <c r="N2" s="4"/>
    </row>
    <row r="3" spans="1:14" x14ac:dyDescent="0.2">
      <c r="A3" s="1">
        <v>2</v>
      </c>
      <c r="B3" s="3">
        <v>7499</v>
      </c>
      <c r="C3" s="3">
        <v>6395</v>
      </c>
      <c r="D3" s="3">
        <v>5795</v>
      </c>
      <c r="E3" s="3"/>
      <c r="F3" s="3">
        <v>3353</v>
      </c>
      <c r="G3" s="5">
        <v>42836</v>
      </c>
      <c r="H3" s="2" t="str">
        <f t="shared" si="0"/>
        <v/>
      </c>
      <c r="J3" s="4">
        <f t="shared" si="1"/>
        <v>43200</v>
      </c>
      <c r="L3" s="4"/>
      <c r="N3" s="4"/>
    </row>
    <row r="4" spans="1:14" x14ac:dyDescent="0.2">
      <c r="A4" s="1">
        <v>3</v>
      </c>
      <c r="B4" s="3">
        <v>8823</v>
      </c>
      <c r="C4" s="3">
        <v>7698</v>
      </c>
      <c r="D4" s="3">
        <v>7207</v>
      </c>
      <c r="E4" s="3"/>
      <c r="F4" s="3">
        <v>4465</v>
      </c>
      <c r="G4" s="5">
        <v>42843</v>
      </c>
      <c r="H4" s="2" t="str">
        <f t="shared" si="0"/>
        <v/>
      </c>
      <c r="J4" s="4">
        <f t="shared" si="1"/>
        <v>43207</v>
      </c>
      <c r="L4" s="4"/>
      <c r="N4" s="4"/>
    </row>
    <row r="5" spans="1:14" x14ac:dyDescent="0.2">
      <c r="A5" s="1">
        <v>4</v>
      </c>
      <c r="B5" s="3">
        <v>9831</v>
      </c>
      <c r="C5" s="3">
        <v>8659</v>
      </c>
      <c r="D5" s="3">
        <v>8209</v>
      </c>
      <c r="E5" s="3">
        <v>5517</v>
      </c>
      <c r="F5" s="3">
        <v>5400</v>
      </c>
      <c r="G5" s="5">
        <v>42850</v>
      </c>
      <c r="H5" s="2">
        <f>IF(OR(F5="",E5=""),"",(F5-E5)/E5*100)</f>
        <v>-2.1207177814029365</v>
      </c>
      <c r="J5" s="4">
        <f t="shared" si="1"/>
        <v>43214</v>
      </c>
      <c r="L5" s="4"/>
      <c r="N5" s="4"/>
    </row>
    <row r="6" spans="1:14" x14ac:dyDescent="0.2">
      <c r="A6" s="1">
        <v>5</v>
      </c>
      <c r="B6" s="3">
        <v>10790</v>
      </c>
      <c r="C6" s="3">
        <v>9672</v>
      </c>
      <c r="D6" s="3">
        <v>9126</v>
      </c>
      <c r="E6" s="3">
        <v>6389</v>
      </c>
      <c r="F6" s="3">
        <v>6211</v>
      </c>
      <c r="G6" s="5">
        <v>42857</v>
      </c>
      <c r="H6" s="2">
        <f t="shared" ref="H6:H33" si="2">IF(OR(F6="",E6=""),"",(F6-E6)/E6*100)</f>
        <v>-2.7860385036781969</v>
      </c>
      <c r="J6" s="4">
        <f t="shared" si="1"/>
        <v>43221</v>
      </c>
      <c r="L6" s="4"/>
      <c r="N6" s="4"/>
    </row>
    <row r="7" spans="1:14" x14ac:dyDescent="0.2">
      <c r="A7" s="1">
        <v>6</v>
      </c>
      <c r="B7" s="3">
        <v>11608</v>
      </c>
      <c r="C7" s="3">
        <v>10586</v>
      </c>
      <c r="D7" s="3">
        <v>9853</v>
      </c>
      <c r="E7" s="3">
        <v>7414</v>
      </c>
      <c r="F7" s="3">
        <v>6898</v>
      </c>
      <c r="G7" s="5">
        <v>42864</v>
      </c>
      <c r="H7" s="2">
        <f t="shared" si="2"/>
        <v>-6.9598057728621532</v>
      </c>
      <c r="J7" s="4">
        <f t="shared" si="1"/>
        <v>43228</v>
      </c>
      <c r="L7" s="4"/>
      <c r="N7" s="4"/>
    </row>
    <row r="8" spans="1:14" x14ac:dyDescent="0.2">
      <c r="A8" s="1">
        <v>7</v>
      </c>
      <c r="B8" s="3">
        <v>12288</v>
      </c>
      <c r="C8" s="3">
        <v>11255</v>
      </c>
      <c r="D8" s="3">
        <v>10495</v>
      </c>
      <c r="E8" s="3">
        <v>8218</v>
      </c>
      <c r="F8" s="3">
        <v>7582</v>
      </c>
      <c r="G8" s="5">
        <v>42871</v>
      </c>
      <c r="H8" s="2">
        <f t="shared" si="2"/>
        <v>-7.739109272329034</v>
      </c>
      <c r="J8" s="4">
        <f t="shared" si="1"/>
        <v>43235</v>
      </c>
      <c r="L8" s="4"/>
      <c r="N8" s="4"/>
    </row>
    <row r="9" spans="1:14" x14ac:dyDescent="0.2">
      <c r="A9" s="1">
        <v>8</v>
      </c>
      <c r="B9" s="3">
        <v>12806</v>
      </c>
      <c r="C9" s="3">
        <v>11825</v>
      </c>
      <c r="D9" s="3">
        <v>10925</v>
      </c>
      <c r="E9" s="3">
        <v>8768</v>
      </c>
      <c r="F9" s="3">
        <v>8161</v>
      </c>
      <c r="G9" s="5">
        <v>42878</v>
      </c>
      <c r="H9" s="2">
        <f t="shared" si="2"/>
        <v>-6.922901459854014</v>
      </c>
      <c r="J9" s="4">
        <f t="shared" si="1"/>
        <v>43242</v>
      </c>
      <c r="L9" s="4"/>
      <c r="N9" s="4"/>
    </row>
    <row r="10" spans="1:14" x14ac:dyDescent="0.2">
      <c r="A10" s="1">
        <v>9</v>
      </c>
      <c r="B10" s="3">
        <v>13302</v>
      </c>
      <c r="C10" s="3">
        <v>12390</v>
      </c>
      <c r="D10" s="3">
        <v>11420</v>
      </c>
      <c r="E10" s="3">
        <v>9305</v>
      </c>
      <c r="F10" s="3">
        <v>8623</v>
      </c>
      <c r="G10" s="5">
        <v>42885</v>
      </c>
      <c r="H10" s="2">
        <f t="shared" si="2"/>
        <v>-7.3293927995701242</v>
      </c>
      <c r="J10" s="4">
        <f t="shared" si="1"/>
        <v>43249</v>
      </c>
      <c r="L10" s="4"/>
      <c r="N10" s="4"/>
    </row>
    <row r="11" spans="1:14" x14ac:dyDescent="0.2">
      <c r="A11" s="1">
        <v>10</v>
      </c>
      <c r="B11" s="3">
        <v>13870</v>
      </c>
      <c r="C11" s="3">
        <v>12901</v>
      </c>
      <c r="D11" s="3">
        <v>11870</v>
      </c>
      <c r="E11" s="3">
        <v>9697</v>
      </c>
      <c r="F11" s="3"/>
      <c r="G11" s="5">
        <v>42892</v>
      </c>
      <c r="H11" s="2" t="str">
        <f t="shared" si="2"/>
        <v/>
      </c>
      <c r="J11" s="4">
        <f t="shared" si="1"/>
        <v>43256</v>
      </c>
      <c r="L11" s="4"/>
      <c r="N11" s="4"/>
    </row>
    <row r="12" spans="1:14" x14ac:dyDescent="0.2">
      <c r="A12" s="1">
        <v>11</v>
      </c>
      <c r="B12" s="3">
        <v>14430</v>
      </c>
      <c r="C12" s="3">
        <v>13427</v>
      </c>
      <c r="D12" s="3">
        <v>12300</v>
      </c>
      <c r="E12" s="3">
        <v>10106</v>
      </c>
      <c r="F12" s="3"/>
      <c r="G12" s="5">
        <v>42899</v>
      </c>
      <c r="H12" s="2" t="str">
        <f t="shared" si="2"/>
        <v/>
      </c>
      <c r="J12" s="4">
        <f t="shared" si="1"/>
        <v>43263</v>
      </c>
      <c r="L12" s="4"/>
      <c r="N12" s="4"/>
    </row>
    <row r="13" spans="1:14" x14ac:dyDescent="0.2">
      <c r="A13" s="1">
        <v>12</v>
      </c>
      <c r="B13" s="3">
        <v>14972</v>
      </c>
      <c r="C13" s="3">
        <v>13973</v>
      </c>
      <c r="D13" s="3">
        <v>12793</v>
      </c>
      <c r="E13" s="3">
        <v>10646</v>
      </c>
      <c r="F13" s="3"/>
      <c r="G13" s="5">
        <v>42906</v>
      </c>
      <c r="H13" s="2" t="str">
        <f t="shared" si="2"/>
        <v/>
      </c>
      <c r="J13" s="4">
        <f t="shared" si="1"/>
        <v>43270</v>
      </c>
      <c r="L13" s="4"/>
      <c r="N13" s="4"/>
    </row>
    <row r="14" spans="1:14" x14ac:dyDescent="0.2">
      <c r="A14" s="1">
        <v>13</v>
      </c>
      <c r="B14" s="3">
        <v>15431</v>
      </c>
      <c r="C14" s="3">
        <v>14506</v>
      </c>
      <c r="D14" s="3">
        <v>13303</v>
      </c>
      <c r="E14" s="3">
        <v>11221</v>
      </c>
      <c r="F14" s="3"/>
      <c r="G14" s="5">
        <v>42913</v>
      </c>
      <c r="H14" s="2" t="str">
        <f t="shared" si="2"/>
        <v/>
      </c>
      <c r="J14" s="4">
        <f t="shared" si="1"/>
        <v>43277</v>
      </c>
      <c r="L14" s="4"/>
      <c r="N14" s="4"/>
    </row>
    <row r="15" spans="1:14" x14ac:dyDescent="0.2">
      <c r="A15" s="1">
        <v>14</v>
      </c>
      <c r="B15" s="3">
        <v>15963</v>
      </c>
      <c r="C15" s="3">
        <v>14901</v>
      </c>
      <c r="D15" s="3">
        <v>13675</v>
      </c>
      <c r="E15" s="3">
        <v>11630</v>
      </c>
      <c r="F15" s="3"/>
      <c r="G15" s="5">
        <v>42920</v>
      </c>
      <c r="H15" s="2" t="str">
        <f t="shared" si="2"/>
        <v/>
      </c>
      <c r="J15" s="4">
        <f t="shared" si="1"/>
        <v>43284</v>
      </c>
      <c r="L15" s="4"/>
      <c r="N15" s="4"/>
    </row>
    <row r="16" spans="1:14" x14ac:dyDescent="0.2">
      <c r="A16" s="1">
        <v>15</v>
      </c>
      <c r="B16" s="3">
        <v>16743</v>
      </c>
      <c r="C16" s="3">
        <v>15589</v>
      </c>
      <c r="D16" s="3">
        <v>14314</v>
      </c>
      <c r="E16" s="3">
        <v>12203</v>
      </c>
      <c r="F16" s="3"/>
      <c r="G16" s="5">
        <v>42927</v>
      </c>
      <c r="H16" s="2" t="str">
        <f t="shared" si="2"/>
        <v/>
      </c>
      <c r="J16" s="4">
        <f t="shared" si="1"/>
        <v>43291</v>
      </c>
      <c r="L16" s="4"/>
      <c r="N16" s="4"/>
    </row>
    <row r="17" spans="1:14" x14ac:dyDescent="0.2">
      <c r="A17" s="1">
        <v>16</v>
      </c>
      <c r="B17" s="3">
        <v>17565</v>
      </c>
      <c r="C17" s="3">
        <v>16334</v>
      </c>
      <c r="D17" s="3">
        <v>15069</v>
      </c>
      <c r="E17" s="3">
        <v>12940</v>
      </c>
      <c r="F17" s="3"/>
      <c r="G17" s="5">
        <v>42934</v>
      </c>
      <c r="H17" s="2" t="str">
        <f t="shared" si="2"/>
        <v/>
      </c>
      <c r="J17" s="4">
        <f t="shared" si="1"/>
        <v>43298</v>
      </c>
      <c r="L17" s="4"/>
      <c r="N17" s="4"/>
    </row>
    <row r="18" spans="1:14" x14ac:dyDescent="0.2">
      <c r="A18" s="1">
        <v>17</v>
      </c>
      <c r="B18" s="3">
        <v>18514</v>
      </c>
      <c r="C18" s="3">
        <v>17288</v>
      </c>
      <c r="D18" s="3">
        <v>15821</v>
      </c>
      <c r="E18" s="3">
        <v>13706</v>
      </c>
      <c r="F18" s="3"/>
      <c r="G18" s="5">
        <v>42941</v>
      </c>
      <c r="H18" s="2" t="str">
        <f t="shared" si="2"/>
        <v/>
      </c>
      <c r="J18" s="4">
        <f t="shared" si="1"/>
        <v>43305</v>
      </c>
      <c r="L18" s="4"/>
      <c r="N18" s="4"/>
    </row>
    <row r="19" spans="1:14" x14ac:dyDescent="0.2">
      <c r="A19" s="1">
        <v>18</v>
      </c>
      <c r="B19" s="3">
        <v>19612</v>
      </c>
      <c r="C19" s="3">
        <v>18370</v>
      </c>
      <c r="D19" s="3">
        <v>16652</v>
      </c>
      <c r="E19" s="3">
        <v>14710</v>
      </c>
      <c r="F19" s="3"/>
      <c r="G19" s="5">
        <v>42948</v>
      </c>
      <c r="H19" s="2" t="str">
        <f t="shared" si="2"/>
        <v/>
      </c>
      <c r="J19" s="4">
        <f t="shared" si="1"/>
        <v>43312</v>
      </c>
      <c r="L19" s="4"/>
      <c r="N19" s="4"/>
    </row>
    <row r="20" spans="1:14" x14ac:dyDescent="0.2">
      <c r="A20" s="1">
        <v>19</v>
      </c>
      <c r="B20" s="3">
        <v>20823</v>
      </c>
      <c r="C20" s="3">
        <v>19634</v>
      </c>
      <c r="D20" s="3">
        <v>17752</v>
      </c>
      <c r="E20" s="3">
        <v>15963</v>
      </c>
      <c r="F20" s="3"/>
      <c r="G20" s="5">
        <v>42955</v>
      </c>
      <c r="H20" s="2" t="str">
        <f t="shared" si="2"/>
        <v/>
      </c>
      <c r="J20" s="4">
        <f t="shared" si="1"/>
        <v>43319</v>
      </c>
      <c r="L20" s="4"/>
      <c r="N20" s="4"/>
    </row>
    <row r="21" spans="1:14" x14ac:dyDescent="0.2">
      <c r="A21" s="1">
        <v>20</v>
      </c>
      <c r="B21" s="3">
        <v>22407</v>
      </c>
      <c r="C21" s="3">
        <v>21053</v>
      </c>
      <c r="D21" s="3">
        <v>19123</v>
      </c>
      <c r="E21" s="3">
        <v>17228</v>
      </c>
      <c r="F21" s="3"/>
      <c r="G21" s="5">
        <v>42962</v>
      </c>
      <c r="H21" s="2" t="str">
        <f t="shared" si="2"/>
        <v/>
      </c>
      <c r="J21" s="4">
        <f t="shared" si="1"/>
        <v>43326</v>
      </c>
      <c r="L21" s="4"/>
      <c r="N21" s="4"/>
    </row>
    <row r="22" spans="1:14" x14ac:dyDescent="0.2">
      <c r="A22" s="1">
        <v>21</v>
      </c>
      <c r="B22" s="3">
        <v>24139</v>
      </c>
      <c r="C22" s="3">
        <v>22743</v>
      </c>
      <c r="D22" s="3">
        <v>20549</v>
      </c>
      <c r="E22" s="3">
        <v>18860</v>
      </c>
      <c r="F22" s="3"/>
      <c r="G22" s="5">
        <v>42969</v>
      </c>
      <c r="H22" s="2" t="str">
        <f t="shared" si="2"/>
        <v/>
      </c>
      <c r="J22" s="4">
        <f t="shared" si="1"/>
        <v>43333</v>
      </c>
      <c r="L22" s="4"/>
      <c r="N22" s="4"/>
    </row>
    <row r="23" spans="1:14" x14ac:dyDescent="0.2">
      <c r="A23" s="1">
        <v>22</v>
      </c>
      <c r="B23" s="3">
        <v>24723</v>
      </c>
      <c r="C23" s="3">
        <v>23492</v>
      </c>
      <c r="D23" s="3">
        <v>21117</v>
      </c>
      <c r="E23" s="3">
        <v>19563</v>
      </c>
      <c r="F23" s="3"/>
      <c r="G23" s="5">
        <v>42976</v>
      </c>
      <c r="H23" s="2" t="str">
        <f t="shared" si="2"/>
        <v/>
      </c>
      <c r="J23" s="4">
        <f t="shared" si="1"/>
        <v>43340</v>
      </c>
      <c r="L23" s="4"/>
      <c r="N23" s="4"/>
    </row>
    <row r="24" spans="1:14" x14ac:dyDescent="0.2">
      <c r="A24" s="1">
        <v>23</v>
      </c>
      <c r="B24" s="3">
        <v>24920</v>
      </c>
      <c r="C24" s="3">
        <v>23671</v>
      </c>
      <c r="D24" s="3">
        <v>21344</v>
      </c>
      <c r="E24" s="3">
        <v>19639</v>
      </c>
      <c r="F24" s="3"/>
      <c r="G24" s="5">
        <v>42983</v>
      </c>
      <c r="H24" s="2" t="str">
        <f t="shared" si="2"/>
        <v/>
      </c>
      <c r="J24" s="4">
        <f t="shared" si="1"/>
        <v>43347</v>
      </c>
      <c r="L24" s="4"/>
      <c r="N24" s="4"/>
    </row>
    <row r="25" spans="1:14" x14ac:dyDescent="0.2">
      <c r="A25" s="1">
        <v>24</v>
      </c>
      <c r="B25" s="3">
        <v>25171</v>
      </c>
      <c r="C25" s="3">
        <v>23788</v>
      </c>
      <c r="D25" s="3">
        <v>21573</v>
      </c>
      <c r="E25" s="3">
        <v>19727</v>
      </c>
      <c r="F25" s="3"/>
      <c r="G25" s="5">
        <v>42990</v>
      </c>
      <c r="H25" s="2" t="str">
        <f t="shared" si="2"/>
        <v/>
      </c>
      <c r="J25" s="4">
        <f t="shared" si="1"/>
        <v>43354</v>
      </c>
      <c r="L25" s="4"/>
      <c r="N25" s="4"/>
    </row>
    <row r="26" spans="1:14" x14ac:dyDescent="0.2">
      <c r="A26" s="1">
        <v>25</v>
      </c>
      <c r="B26" s="3">
        <v>25518</v>
      </c>
      <c r="C26" s="3">
        <v>24129</v>
      </c>
      <c r="D26" s="3">
        <v>21966</v>
      </c>
      <c r="E26" s="3">
        <v>20037</v>
      </c>
      <c r="F26" s="3"/>
      <c r="G26" s="5">
        <v>42997</v>
      </c>
      <c r="H26" s="2" t="str">
        <f t="shared" si="2"/>
        <v/>
      </c>
      <c r="J26" s="4">
        <f t="shared" si="1"/>
        <v>43361</v>
      </c>
      <c r="L26" s="4"/>
      <c r="N26" s="4"/>
    </row>
    <row r="27" spans="1:14" x14ac:dyDescent="0.2">
      <c r="A27" s="1">
        <v>26</v>
      </c>
      <c r="B27" s="3">
        <v>25900</v>
      </c>
      <c r="C27" s="3">
        <v>24564</v>
      </c>
      <c r="D27" s="3">
        <v>22473</v>
      </c>
      <c r="E27" s="3">
        <v>20463</v>
      </c>
      <c r="F27" s="3"/>
      <c r="G27" s="5">
        <v>43004</v>
      </c>
      <c r="H27" s="2" t="str">
        <f t="shared" si="2"/>
        <v/>
      </c>
      <c r="J27" s="4">
        <f t="shared" si="1"/>
        <v>43368</v>
      </c>
      <c r="L27" s="4"/>
      <c r="N27" s="4"/>
    </row>
    <row r="28" spans="1:14" x14ac:dyDescent="0.2">
      <c r="A28" s="1">
        <v>27</v>
      </c>
      <c r="B28" s="3">
        <v>26226</v>
      </c>
      <c r="C28" s="3">
        <v>24931</v>
      </c>
      <c r="D28" s="3">
        <v>22771</v>
      </c>
      <c r="E28" s="3">
        <v>20575</v>
      </c>
      <c r="F28" s="3"/>
      <c r="G28" s="5">
        <v>43011</v>
      </c>
      <c r="H28" s="2" t="str">
        <f t="shared" si="2"/>
        <v/>
      </c>
      <c r="J28" s="4">
        <f t="shared" si="1"/>
        <v>43375</v>
      </c>
      <c r="L28" s="4"/>
      <c r="N28" s="4"/>
    </row>
    <row r="29" spans="1:14" x14ac:dyDescent="0.2">
      <c r="A29" s="1">
        <v>28</v>
      </c>
      <c r="B29" s="3">
        <v>26457</v>
      </c>
      <c r="C29" s="3">
        <v>25276</v>
      </c>
      <c r="D29" s="3">
        <v>23050</v>
      </c>
      <c r="E29" s="3">
        <v>20730</v>
      </c>
      <c r="F29" s="3"/>
      <c r="G29" s="5">
        <v>43018</v>
      </c>
      <c r="H29" s="2" t="str">
        <f t="shared" si="2"/>
        <v/>
      </c>
      <c r="J29" s="4">
        <f t="shared" si="1"/>
        <v>43382</v>
      </c>
      <c r="L29" s="4"/>
      <c r="N29" s="4"/>
    </row>
    <row r="30" spans="1:14" x14ac:dyDescent="0.2">
      <c r="A30" s="1">
        <v>29</v>
      </c>
      <c r="B30" s="3">
        <v>26672</v>
      </c>
      <c r="C30" s="3">
        <v>25420</v>
      </c>
      <c r="D30" s="3">
        <v>23293</v>
      </c>
      <c r="E30" s="3">
        <v>20872</v>
      </c>
      <c r="F30" s="3"/>
      <c r="G30" s="5">
        <v>43025</v>
      </c>
      <c r="H30" s="2" t="str">
        <f t="shared" si="2"/>
        <v/>
      </c>
      <c r="J30" s="4">
        <f t="shared" si="1"/>
        <v>43389</v>
      </c>
      <c r="L30" s="4"/>
      <c r="N30" s="4"/>
    </row>
    <row r="31" spans="1:14" x14ac:dyDescent="0.2">
      <c r="A31" s="1">
        <v>30</v>
      </c>
      <c r="B31" s="3">
        <v>26992</v>
      </c>
      <c r="C31" s="3">
        <v>25678</v>
      </c>
      <c r="D31" s="3">
        <v>23599</v>
      </c>
      <c r="E31" s="3">
        <v>21123</v>
      </c>
      <c r="F31" s="3"/>
      <c r="G31" s="5">
        <v>43032</v>
      </c>
      <c r="H31" s="2" t="str">
        <f t="shared" si="2"/>
        <v/>
      </c>
      <c r="J31" s="4">
        <f t="shared" si="1"/>
        <v>43396</v>
      </c>
      <c r="L31" s="4"/>
      <c r="N31" s="4"/>
    </row>
    <row r="32" spans="1:14" x14ac:dyDescent="0.2">
      <c r="A32" s="1">
        <v>31</v>
      </c>
      <c r="B32" s="3">
        <v>27152</v>
      </c>
      <c r="C32" s="3">
        <v>25950</v>
      </c>
      <c r="D32" s="3">
        <v>23788</v>
      </c>
      <c r="E32" s="3">
        <v>21406</v>
      </c>
      <c r="F32" s="3"/>
      <c r="G32" s="5">
        <v>43039</v>
      </c>
      <c r="H32" s="2" t="str">
        <f t="shared" si="2"/>
        <v/>
      </c>
      <c r="J32" s="4">
        <f t="shared" si="1"/>
        <v>43403</v>
      </c>
      <c r="L32" s="4"/>
      <c r="N32" s="4"/>
    </row>
    <row r="33" spans="1:14" x14ac:dyDescent="0.2">
      <c r="A33" s="1">
        <v>32</v>
      </c>
      <c r="B33" s="3">
        <v>27344</v>
      </c>
      <c r="C33" s="3">
        <v>26144</v>
      </c>
      <c r="D33" s="3">
        <v>24006</v>
      </c>
      <c r="E33" s="3">
        <v>21507</v>
      </c>
      <c r="F33" s="3"/>
      <c r="G33" s="5">
        <v>43046</v>
      </c>
      <c r="H33" s="2" t="str">
        <f t="shared" si="2"/>
        <v/>
      </c>
      <c r="J33" s="4">
        <f t="shared" si="1"/>
        <v>43410</v>
      </c>
      <c r="L33" s="4"/>
      <c r="N33" s="4"/>
    </row>
    <row r="34" spans="1:14" x14ac:dyDescent="0.2">
      <c r="H34" s="2"/>
      <c r="L34" s="4"/>
      <c r="N34" s="4"/>
    </row>
    <row r="35" spans="1:14" x14ac:dyDescent="0.2">
      <c r="H35" s="2"/>
      <c r="L35" s="4"/>
      <c r="N35" s="4"/>
    </row>
    <row r="36" spans="1:14" x14ac:dyDescent="0.2">
      <c r="H36" s="4"/>
      <c r="L36" s="4"/>
      <c r="N36" s="4"/>
    </row>
    <row r="37" spans="1:14" ht="13.2" x14ac:dyDescent="0.25">
      <c r="H37" s="7"/>
      <c r="L37" s="4"/>
      <c r="N37" s="4"/>
    </row>
    <row r="38" spans="1:14" x14ac:dyDescent="0.2">
      <c r="A38" s="1" t="s">
        <v>1</v>
      </c>
      <c r="H38" s="4"/>
      <c r="L38" s="4"/>
      <c r="N38" s="4"/>
    </row>
    <row r="39" spans="1:14" x14ac:dyDescent="0.2">
      <c r="H39" s="4"/>
      <c r="L39" s="4"/>
      <c r="N39" s="4"/>
    </row>
    <row r="40" spans="1:14" x14ac:dyDescent="0.2">
      <c r="H40" s="4"/>
      <c r="L40" s="4"/>
      <c r="N40" s="4"/>
    </row>
    <row r="41" spans="1:14" x14ac:dyDescent="0.2">
      <c r="H41" s="4"/>
      <c r="L41" s="4"/>
      <c r="N41" s="4"/>
    </row>
    <row r="42" spans="1:14" x14ac:dyDescent="0.2">
      <c r="L42" s="4"/>
    </row>
    <row r="43" spans="1:14" x14ac:dyDescent="0.2">
      <c r="L43" s="4"/>
    </row>
    <row r="44" spans="1:14" x14ac:dyDescent="0.2">
      <c r="L44" s="4"/>
    </row>
    <row r="45" spans="1:14" x14ac:dyDescent="0.2">
      <c r="L4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HDCT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2021-04-29T21:51:26Z</cp:lastPrinted>
  <dcterms:created xsi:type="dcterms:W3CDTF">2010-05-17T17:38:16Z</dcterms:created>
  <dcterms:modified xsi:type="dcterms:W3CDTF">2021-06-03T21:03:38Z</dcterms:modified>
</cp:coreProperties>
</file>