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roxel\Desktop\"/>
    </mc:Choice>
  </mc:AlternateContent>
  <bookViews>
    <workbookView xWindow="0" yWindow="0" windowWidth="24000" windowHeight="14820"/>
  </bookViews>
  <sheets>
    <sheet name="Sheet1" sheetId="1" r:id="rId1"/>
    <sheet name="Sheet2" sheetId="3"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 i="3" l="1"/>
  <c r="G105" i="3"/>
  <c r="G103" i="3"/>
  <c r="G99" i="3"/>
  <c r="G95" i="3"/>
  <c r="G93" i="3"/>
  <c r="G89" i="3"/>
  <c r="G87" i="3"/>
  <c r="G85" i="3"/>
  <c r="G83" i="3"/>
  <c r="G81" i="3"/>
  <c r="G79" i="3"/>
  <c r="G77" i="3"/>
  <c r="G75" i="3"/>
  <c r="G73" i="3"/>
  <c r="G71" i="3"/>
  <c r="G69" i="3"/>
  <c r="G67" i="3"/>
  <c r="G65" i="3"/>
  <c r="G63" i="3"/>
  <c r="G61" i="3"/>
  <c r="G57" i="3"/>
  <c r="G55" i="3"/>
  <c r="G52" i="3"/>
  <c r="G50" i="3"/>
  <c r="G48" i="3"/>
  <c r="G46" i="3"/>
  <c r="G44" i="3"/>
  <c r="G42" i="3"/>
  <c r="G38" i="3"/>
  <c r="G36" i="3"/>
  <c r="G34" i="3"/>
  <c r="G32" i="3"/>
  <c r="G30" i="3"/>
  <c r="G28" i="3"/>
  <c r="G26" i="3"/>
  <c r="G24" i="3"/>
  <c r="G22" i="3"/>
  <c r="G20" i="3"/>
  <c r="G18" i="3"/>
  <c r="G16" i="3"/>
  <c r="G14" i="3"/>
  <c r="G12" i="3"/>
  <c r="G10" i="3"/>
  <c r="G8" i="3"/>
  <c r="G6" i="3"/>
  <c r="G2" i="3"/>
  <c r="E6" i="3"/>
  <c r="H2" i="3" l="1"/>
  <c r="H5" i="3" s="1"/>
  <c r="E2" i="1" s="1"/>
  <c r="E8" i="3"/>
  <c r="E3" i="3"/>
  <c r="E107" i="3"/>
  <c r="E105" i="3"/>
  <c r="E103" i="3"/>
  <c r="E99" i="3"/>
  <c r="E95" i="3"/>
  <c r="E93" i="3"/>
  <c r="E89" i="3"/>
  <c r="E87" i="3"/>
  <c r="E85" i="3"/>
  <c r="E83" i="3"/>
  <c r="E81" i="3"/>
  <c r="E79" i="3"/>
  <c r="E77" i="3"/>
  <c r="E75" i="3"/>
  <c r="E73" i="3"/>
  <c r="E71" i="3"/>
  <c r="E69" i="3"/>
  <c r="E67" i="3"/>
  <c r="E65" i="3"/>
  <c r="E63" i="3"/>
  <c r="E61" i="3"/>
  <c r="E57" i="3"/>
  <c r="E55" i="3"/>
  <c r="E50" i="3"/>
  <c r="E48" i="3"/>
  <c r="E46" i="3"/>
  <c r="E44" i="3"/>
  <c r="E42" i="3"/>
  <c r="E38" i="3"/>
  <c r="E36" i="3"/>
  <c r="E34" i="3"/>
  <c r="E32" i="3"/>
  <c r="E30" i="3"/>
  <c r="E28" i="3"/>
  <c r="E26" i="3"/>
  <c r="E24" i="3"/>
  <c r="E22" i="3"/>
  <c r="E20" i="3"/>
  <c r="E18" i="3"/>
  <c r="E52" i="3"/>
  <c r="E16" i="3"/>
  <c r="E14" i="3"/>
  <c r="E12" i="3"/>
  <c r="E10" i="3"/>
  <c r="F3" i="3" l="1"/>
  <c r="F16" i="3" s="1"/>
  <c r="G2" i="1" l="1"/>
</calcChain>
</file>

<file path=xl/sharedStrings.xml><?xml version="1.0" encoding="utf-8"?>
<sst xmlns="http://schemas.openxmlformats.org/spreadsheetml/2006/main" count="369" uniqueCount="170">
  <si>
    <t>1. Security Program</t>
  </si>
  <si>
    <t>1.1 Roles &amp; Responsibilities</t>
  </si>
  <si>
    <t>1.2 External Parties</t>
  </si>
  <si>
    <t>1.3 Information Security Policy &amp; Procedures</t>
  </si>
  <si>
    <t>2. Risk Management &amp; Compliance</t>
  </si>
  <si>
    <t>2.1 Risk Assessment</t>
  </si>
  <si>
    <t>2.2 Compliance with Legal Requirements - Identification of applicable legislation</t>
  </si>
  <si>
    <t>3. Training &amp; Awareness</t>
  </si>
  <si>
    <t>3.1 During Employment – Training, Education &amp; Awareness</t>
  </si>
  <si>
    <t xml:space="preserve">Has your organization formally appointed a central point of contact for security coordination? </t>
  </si>
  <si>
    <t>Do you work with third parties, such as IT service providers, that have access to your patient's information?</t>
  </si>
  <si>
    <t>Questions</t>
  </si>
  <si>
    <t>Comments</t>
  </si>
  <si>
    <t xml:space="preserve">Do you have documented information security policies and procedures? </t>
  </si>
  <si>
    <t xml:space="preserve">Do you have formal processes in place for security policy maintenance and deviation? </t>
  </si>
  <si>
    <t xml:space="preserve">Is there evidence that Security Policies, Procedures and/or Processes are being enforced? </t>
  </si>
  <si>
    <t>Yes</t>
  </si>
  <si>
    <t>No</t>
  </si>
  <si>
    <t>Column1</t>
  </si>
  <si>
    <r>
      <rPr>
        <sz val="11"/>
        <color theme="1"/>
        <rFont val="Times New Roman"/>
        <family val="1"/>
      </rPr>
      <t>•</t>
    </r>
    <r>
      <rPr>
        <i/>
        <sz val="11"/>
        <color theme="1"/>
        <rFont val="Times New Roman"/>
        <family val="1"/>
      </rPr>
      <t>If so, whom, and what is their position within the organization?</t>
    </r>
  </si>
  <si>
    <r>
      <rPr>
        <sz val="11"/>
        <color theme="1"/>
        <rFont val="Times New Roman"/>
        <family val="1"/>
      </rPr>
      <t>•</t>
    </r>
    <r>
      <rPr>
        <i/>
        <sz val="11"/>
        <color theme="1"/>
        <rFont val="Times New Roman"/>
        <family val="1"/>
      </rPr>
      <t>Does your organization have Business Associate agreements in place with these third parties? If not, what controls does your organization have in place to monitor and assess third parties?</t>
    </r>
  </si>
  <si>
    <r>
      <rPr>
        <sz val="11"/>
        <color theme="1"/>
        <rFont val="Times New Roman"/>
        <family val="1"/>
      </rPr>
      <t>•</t>
    </r>
    <r>
      <rPr>
        <i/>
        <sz val="11"/>
        <color theme="1"/>
        <rFont val="Times New Roman"/>
        <family val="1"/>
      </rPr>
      <t xml:space="preserve">Do you have a formal information classification procedure? Please describe it.  In particular, how would patient data be categorized?  For example, critical, essential, and normal. </t>
    </r>
  </si>
  <si>
    <r>
      <rPr>
        <sz val="11"/>
        <color theme="1"/>
        <rFont val="Times New Roman"/>
        <family val="1"/>
      </rPr>
      <t>•</t>
    </r>
    <r>
      <rPr>
        <i/>
        <sz val="11"/>
        <color theme="1"/>
        <rFont val="Times New Roman"/>
        <family val="1"/>
      </rPr>
      <t xml:space="preserve">Have formal acceptable use rules been established for assets? Example assets include data assets, computer equipment, communications equipment, etc. </t>
    </r>
  </si>
  <si>
    <t>4. Personnel Security</t>
  </si>
  <si>
    <t>4.1 Background Checks</t>
  </si>
  <si>
    <t>Does your organization perform background checks to examine and assess an employee’s, or contractor’s work and criminal history?</t>
  </si>
  <si>
    <t>4.2 Prior to Employment - Terms and Conditions of Employment</t>
  </si>
  <si>
    <t>Are your employees required to sign a non-disclosure agreement? If so, are employees required to sign the non-disclosure agreement annually?</t>
  </si>
  <si>
    <t>4.3 Termination or Change in Employment</t>
  </si>
  <si>
    <t>Do you have a formal process to manage the termination and or transfer of employees?</t>
  </si>
  <si>
    <t>5. Physical Security</t>
  </si>
  <si>
    <t>5.1 Secure Areas</t>
  </si>
  <si>
    <t>Do you have effective physical access controls (e.g., door locks) in place that prevent unauthorized access to facilities and a facility security plan?</t>
  </si>
  <si>
    <t>Is there a facility security plan?</t>
  </si>
  <si>
    <t>How are physical access controls authorized (who is responsible for ensuring that only appropriate persons have keys or codes to the facility and to locations within the facility with ePHI)?</t>
  </si>
  <si>
    <t>Are there policies and procedures to document repairs and modifications to physical components of the facility that are related to security?</t>
  </si>
  <si>
    <t>6. Network Security</t>
  </si>
  <si>
    <t>6.1 Application and Information Access Control - Sensitive System Isolation</t>
  </si>
  <si>
    <t xml:space="preserve">Describe your network configuration.   Has your IT vendor provided information regarding how your Electronic Health Record (EHR) system is protected? </t>
  </si>
  <si>
    <t>Are systems and networks that host, process and or transfer sensitive information ‘protected’ (isolated or separated) from other systems and or networks?</t>
  </si>
  <si>
    <t>Are internal and external networks separated by firewalls with access policies and rules?</t>
  </si>
  <si>
    <t>Is there a standard approach for protecting network devices to prevent unauthorized access/ network related attacks and data-theft?</t>
  </si>
  <si>
    <t>6.2 Encryption</t>
  </si>
  <si>
    <t>Is sensitive information transferred to external recipients?  If so, are controls in place to protect sensitive information when transferred (e.g. with encryption)?</t>
  </si>
  <si>
    <t>6.3 Vulnerability Assessment</t>
  </si>
  <si>
    <t>How often do you perform periodic vulnerability scans on your information technology systems, networks and supporting security systems?</t>
  </si>
  <si>
    <t>6.4 Monitoring</t>
  </si>
  <si>
    <t>Are third party connections to your network monitored and reviewed to confirm authorized access and appropriate usage?</t>
  </si>
  <si>
    <t>7. Logical Access</t>
  </si>
  <si>
    <t>7.1 Identity &amp; Access Management</t>
  </si>
  <si>
    <t>Do you have a formal access authorization process based on 'least privilege' (employees are granted the least amount of access possible in order to perform their assigned duties) and need to know (access permissions are granted based upon the legitimate business need of the user to access the information)?</t>
  </si>
  <si>
    <t>How are systems and applications configured to restrict access only to authorized individuals?</t>
  </si>
  <si>
    <t>Is there a list maintained of authorized users with access (administrative access) to operating systems?</t>
  </si>
  <si>
    <t>Does a list of 'accepted mobile devices' (e.g., smart phones, cell phones) exist based on testing?</t>
  </si>
  <si>
    <t>Is sensitive information (e.g., social security numbers) removed from, or encrypted within, documents and or websites before it is distributed?</t>
  </si>
  <si>
    <t>Is software installation restricted for desktops, laptops and servers?</t>
  </si>
  <si>
    <t>Is access to source application code restricted?
 If so, how? Is a list of authorized users maintained?</t>
  </si>
  <si>
    <t>7.2 Identity Management</t>
  </si>
  <si>
    <t>Are user IDs for your system uniquely identifiable?</t>
  </si>
  <si>
    <t>7.3 Entitlement Reviews</t>
  </si>
  <si>
    <t>Do you have a process to review user accounts and related access?</t>
  </si>
  <si>
    <t>8. Operations Management</t>
  </si>
  <si>
    <t>8.1 Antivirus</t>
  </si>
  <si>
    <t>Has antivirus software been deployed and installed on your computers and supporting systems (e.g., desktops, servers and gateways)?</t>
  </si>
  <si>
    <t>8.2 Security Monitoring</t>
  </si>
  <si>
    <t>Are systems and networks monitored for security events? If so, please describe this monitoring.</t>
  </si>
  <si>
    <t>8.3 Media handling</t>
  </si>
  <si>
    <t>Do procedures exist to protect documents, computer media (e.g., tapes, disks, CD-ROMs, thumb drives, SD cards, etc.), from unauthorized disclosure, modification, removal, and destruction?</t>
  </si>
  <si>
    <t>Is sensitive data encrypted when stored on laptop, desktop and server hard drives, flash drives, backup tapes, etc.?</t>
  </si>
  <si>
    <t>8.4 Secure Disposal</t>
  </si>
  <si>
    <t>Are there security procedures for the decommissioning (replacement) of IT equipment and IT storage devices which contain or process sensitive information?</t>
  </si>
  <si>
    <t>8.5 Segregation of Computing Environment</t>
  </si>
  <si>
    <t>Are development, test and production environments separated from operational IT environments to protect production (actively used) applications from inadvertent changes or disruption?</t>
  </si>
  <si>
    <t>8.6 Segregation of Duties</t>
  </si>
  <si>
    <t>Are duties separated, where appropriate, to reduce the opportunity for unauthorized modification, unintentional modification or misuse of the organization's IT assets?</t>
  </si>
  <si>
    <t>8.7 Change Management</t>
  </si>
  <si>
    <t>Do formal change management procedures exist for networks, systems, desktops, software releases, deployments, and software vulnerability (e.g., Virus or Spyware) patching activities?</t>
  </si>
  <si>
    <t>9. Incident Management</t>
  </si>
  <si>
    <t>9.1 Process &amp; Procedures</t>
  </si>
  <si>
    <t>How do you identify, respond to and mitigate suspected or known security incidents?</t>
  </si>
  <si>
    <t>During the investigation of a security incident, is evidence properly collected and maintained?</t>
  </si>
  <si>
    <t>Are incidents identified, investigated, and reported according to applicable legal requirements?</t>
  </si>
  <si>
    <t>How are incidents escalated and communicated?</t>
  </si>
  <si>
    <t>10. Business Continuity</t>
  </si>
  <si>
    <t>Do you have a mechanism to back up critical IT systems and sensitive data?</t>
  </si>
  <si>
    <t>Have you had to restore files after a systems outage?</t>
  </si>
  <si>
    <t>10.1 Disaster Recovery Plan &amp; Backups</t>
  </si>
  <si>
    <t>Does a Disaster Recovery plan exist for the organization and does it consider interruption to, or failure of, critical IT systems?</t>
  </si>
  <si>
    <t>Are disaster recovery plans updated at least annually?</t>
  </si>
  <si>
    <t>If not, has the backup and restoration process been tested?</t>
  </si>
  <si>
    <t>Do you have a process that addresses: the identification and measurement of potential risks, mitigating controls (measures taken to reduce risk), and the acceptance or transfer (Insurance policies, warranties for example) of the remaining (residual) risk after mitigation steps have been applied?</t>
  </si>
  <si>
    <t>Does a process exist to identify new laws and regulations with IT security implications? (e.g., new state-breach notification requirements)?</t>
  </si>
  <si>
    <t>Have your employees been provided formal information security training? Have policies been communicated to your employees?</t>
  </si>
  <si>
    <t>Are periodic security reminders provided?</t>
  </si>
  <si>
    <t>yes</t>
  </si>
  <si>
    <t>no</t>
  </si>
  <si>
    <t>n/a</t>
  </si>
  <si>
    <t xml:space="preserve">formulas </t>
  </si>
  <si>
    <t>questions</t>
  </si>
  <si>
    <t>position</t>
  </si>
  <si>
    <t>f</t>
  </si>
  <si>
    <t>f7</t>
  </si>
  <si>
    <t>f5</t>
  </si>
  <si>
    <t>f6</t>
  </si>
  <si>
    <t>f9</t>
  </si>
  <si>
    <t>f11</t>
  </si>
  <si>
    <t>f13</t>
  </si>
  <si>
    <t>f8</t>
  </si>
  <si>
    <t>f10</t>
  </si>
  <si>
    <t>f12</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</si>
  <si>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</si>
  <si>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</si>
  <si>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</si>
  <si>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</si>
  <si>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</si>
  <si>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</si>
  <si>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</si>
  <si>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</si>
  <si>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</si>
  <si>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</si>
  <si>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</si>
  <si>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</si>
  <si>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</si>
  <si>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</si>
  <si>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</si>
  <si>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</si>
  <si>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</si>
  <si>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</si>
  <si>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</si>
  <si>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</si>
  <si>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</si>
  <si>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</si>
  <si>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</si>
  <si>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</si>
  <si>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</si>
  <si>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</si>
  <si>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</si>
  <si>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</si>
  <si>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</si>
  <si>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</si>
  <si>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</si>
  <si>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</si>
  <si>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</si>
  <si>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</si>
  <si>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</si>
  <si>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</si>
  <si>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</si>
  <si>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</si>
  <si>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</si>
  <si>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</si>
  <si>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</si>
  <si>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</si>
  <si>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</si>
  <si>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</si>
  <si>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</si>
  <si>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sum of answers</t>
  </si>
  <si>
    <t>max: 46</t>
  </si>
  <si>
    <t>low: 0-15</t>
  </si>
  <si>
    <t>medium:16- 30</t>
  </si>
  <si>
    <t>high: 30-46</t>
  </si>
  <si>
    <t>percentage of risk</t>
  </si>
  <si>
    <t>each 1 is ~2.173913%</t>
  </si>
  <si>
    <t>is it blank?! 0=blank</t>
  </si>
  <si>
    <t>sum up the blanks</t>
  </si>
  <si>
    <r>
      <rPr>
        <i/>
        <sz val="11"/>
        <color theme="1"/>
        <rFont val="Calibri"/>
        <family val="2"/>
        <scheme val="minor"/>
      </rPr>
      <t xml:space="preserve">Your results will not appear until all questions have been answered. </t>
    </r>
    <r>
      <rPr>
        <sz val="11"/>
        <color theme="1"/>
        <rFont val="Calibri"/>
        <family val="2"/>
        <scheme val="minor"/>
      </rPr>
      <t xml:space="preserve">Yellow indicates a lower amount of risk, orange indicates a moderate amount, and red indicates a high amount. </t>
    </r>
    <r>
      <rPr>
        <b/>
        <sz val="11"/>
        <color theme="1"/>
        <rFont val="Calibri"/>
        <family val="2"/>
        <scheme val="minor"/>
      </rPr>
      <t xml:space="preserve">Please save the file in order to save your answers, and send to ua-privacy@alaska.edu </t>
    </r>
    <r>
      <rPr>
        <sz val="11"/>
        <color theme="1"/>
        <rFont val="Calibri"/>
        <family val="2"/>
        <scheme val="minor"/>
      </rPr>
      <t xml:space="preserve">so that the HIPAA Work Team can review and give you your final assessment. </t>
    </r>
  </si>
  <si>
    <t xml:space="preserve">Y/N </t>
  </si>
  <si>
    <t>Thank you for taking the assessment, please return to top to see your answers.</t>
  </si>
  <si>
    <t>The password for both sheets is: WeLovePrivacy</t>
  </si>
  <si>
    <t>Based on your responses, your initial risk assessment results show the level of risk your unit has. Some questions will have to be reviewed by the HIPAA Work Team to give your final, most accurate results.</t>
  </si>
  <si>
    <r>
      <rPr>
        <sz val="11"/>
        <color theme="1"/>
        <rFont val="Times New Roman"/>
        <family val="1"/>
      </rPr>
      <t>•</t>
    </r>
    <r>
      <rPr>
        <i/>
        <sz val="11"/>
        <color theme="1"/>
        <rFont val="Times New Roman"/>
        <family val="1"/>
      </rPr>
      <t>Does your organization have Business Associate Agreements in place with these third parties? If not, what controls does your organization have in place to monitor and assess third parties?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</si>
</sst>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font>
    <font>
      <sz val="22"/>
      <color theme="1"/>
      <name val="Calibri"/>
      <family val="2"/>
      <scheme val="minor"/>
    </font>
    <font>
      <b/>
      <sz val="22"/>
      <color theme="1"/>
      <name val="Times New Roman"/>
      <family val="1"/>
    </font>
    <font>
      <b/>
      <sz val="11"/>
      <color theme="1"/>
      <name val="Times New Roman"/>
      <family val="1"/>
    </font>
    <font>
      <sz val="11"/>
      <color theme="1"/>
      <name val="Times New Roman"/>
      <family val="1"/>
    </font>
    <font>
      <i/>
      <sz val="11"/>
      <color theme="1"/>
      <name val="Times New Roman"/>
      <family val="1"/>
    </font>
    <font>
      <sz val="12"/>
      <color theme="1"/>
      <name val="Times New Roman"/>
      <family val="1"/>
    </font>
    <font>
      <b/>
      <sz val="16"/>
      <color theme="1"/>
      <name val="Times New Roman"/>
      <family val="1"/>
    </font>
    <font>
      <b/>
      <sz val="11"/>
      <color theme="1"/>
      <name val="Calibri"/>
      <family val="2"/>
      <scheme val="minor"/>
    </font>
    <font>
      <sz val="11"/>
      <color theme="0"/>
      <name val="Calibri"/>
      <family val="2"/>
      <scheme val="minor"/>
    </font>
    <font>
      <b/>
      <sz val="26"/>
      <color theme="1"/>
      <name val="Calibri"/>
      <family val="2"/>
      <scheme val="minor"/>
    </font>
    <font>
      <i/>
      <sz val="11"/>
      <color theme="1"/>
      <name val="Calibri"/>
      <family val="2"/>
      <scheme val="minor"/>
    </font>
    <font>
      <b/>
      <i/>
      <sz val="16"/>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0" fillId="0" borderId="0" xfId="0" applyAlignment="1">
      <alignment wrapText="1"/>
    </xf>
    <xf numFmtId="0" fontId="7" fillId="0" borderId="1" xfId="0" applyFont="1"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xf numFmtId="0" fontId="0" fillId="5" borderId="1" xfId="0" applyFill="1" applyBorder="1" applyAlignment="1">
      <alignment horizontal="center" vertical="center" wrapText="1"/>
    </xf>
    <xf numFmtId="0" fontId="0" fillId="5" borderId="1" xfId="0" applyFill="1" applyBorder="1"/>
    <xf numFmtId="0" fontId="0" fillId="5"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ill="1" applyBorder="1" applyAlignment="1">
      <alignment horizontal="center" vertical="center" wrapText="1"/>
    </xf>
    <xf numFmtId="0" fontId="0" fillId="5"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xf numFmtId="0" fontId="0" fillId="0" borderId="0" xfId="0" applyBorder="1"/>
    <xf numFmtId="0" fontId="0" fillId="5" borderId="1" xfId="0" applyFont="1" applyFill="1" applyBorder="1"/>
    <xf numFmtId="0" fontId="0" fillId="0" borderId="0" xfId="0" applyFont="1" applyBorder="1"/>
    <xf numFmtId="0" fontId="0" fillId="0" borderId="0" xfId="0" applyFont="1"/>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Border="1" applyAlignment="1">
      <alignment wrapText="1"/>
    </xf>
    <xf numFmtId="0" fontId="4" fillId="4" borderId="1" xfId="0" applyFont="1" applyFill="1" applyBorder="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0" fontId="5" fillId="0" borderId="1" xfId="0" applyFont="1" applyBorder="1" applyAlignment="1" applyProtection="1">
      <alignment vertical="center" wrapText="1"/>
      <protection locked="0"/>
    </xf>
    <xf numFmtId="0" fontId="6" fillId="0" borderId="1" xfId="0" applyFont="1" applyBorder="1" applyAlignment="1">
      <alignment wrapText="1"/>
    </xf>
    <xf numFmtId="0" fontId="0" fillId="0" borderId="0" xfId="0"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3"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horizontal="center" vertical="center" wrapText="1"/>
    </xf>
  </cellXfs>
  <cellStyles count="1">
    <cellStyle name="Normal" xfId="0" builtinId="0"/>
  </cellStyles>
  <dxfs count="6">
    <dxf>
      <font>
        <strike val="0"/>
        <outline val="0"/>
        <shadow val="0"/>
        <u val="none"/>
        <vertAlign val="baseline"/>
        <sz val="22"/>
        <color theme="1"/>
        <name val="Calibri"/>
        <scheme val="minor"/>
      </font>
    </dxf>
    <dxf>
      <font>
        <strike val="0"/>
        <outline val="0"/>
        <shadow val="0"/>
        <u val="none"/>
        <vertAlign val="baseline"/>
        <sz val="22"/>
        <color theme="1"/>
        <name val="Calibri"/>
        <scheme val="minor"/>
      </font>
    </dxf>
    <dxf>
      <font>
        <color theme="1"/>
      </font>
      <fill>
        <patternFill>
          <bgColor rgb="FFFFFF00"/>
        </patternFill>
      </fill>
    </dxf>
    <dxf>
      <fill>
        <patternFill>
          <bgColor rgb="FFFFC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V4:V6" totalsRowShown="0" headerRowDxfId="1">
  <autoFilter ref="V4:V6"/>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N2:N4" totalsRowShown="0" headerRowDxfId="0">
  <autoFilter ref="N2:N4"/>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topLeftCell="C2" workbookViewId="0">
      <selection activeCell="E8" sqref="E8"/>
    </sheetView>
  </sheetViews>
  <sheetFormatPr defaultColWidth="0" defaultRowHeight="15" zeroHeight="1" x14ac:dyDescent="0.25"/>
  <cols>
    <col min="1" max="2" width="0" hidden="1" customWidth="1"/>
    <col min="3" max="3" width="25" customWidth="1"/>
    <col min="4" max="4" width="50.85546875" customWidth="1"/>
    <col min="5" max="5" width="59.85546875" customWidth="1"/>
    <col min="6" max="6" width="21.7109375" customWidth="1"/>
    <col min="7" max="7" width="57.28515625" customWidth="1"/>
    <col min="8" max="11" width="9.140625" customWidth="1"/>
    <col min="12" max="21" width="9.140625" hidden="1" customWidth="1"/>
    <col min="22" max="22" width="11" hidden="1" customWidth="1"/>
    <col min="23" max="16384" width="9.140625" hidden="1"/>
  </cols>
  <sheetData>
    <row r="1" spans="1:22" hidden="1" x14ac:dyDescent="0.25">
      <c r="A1" s="1"/>
      <c r="B1" s="1"/>
      <c r="C1" s="1"/>
      <c r="D1" s="1"/>
      <c r="E1" s="1"/>
      <c r="F1" s="1"/>
      <c r="G1" s="1"/>
      <c r="H1" s="1"/>
      <c r="I1" s="1"/>
      <c r="J1" s="1"/>
      <c r="K1" s="1"/>
      <c r="L1" s="1"/>
      <c r="M1" s="1"/>
      <c r="N1" s="1"/>
      <c r="O1" s="1"/>
      <c r="P1" s="1"/>
      <c r="Q1" s="1"/>
      <c r="R1" s="1"/>
      <c r="S1" s="1"/>
      <c r="T1" s="1"/>
      <c r="U1" s="1"/>
    </row>
    <row r="2" spans="1:22" ht="107.25" customHeight="1" x14ac:dyDescent="0.25">
      <c r="A2" s="1"/>
      <c r="B2" s="1"/>
      <c r="C2" s="49" t="s">
        <v>168</v>
      </c>
      <c r="D2" s="50"/>
      <c r="E2" s="43" t="str">
        <f>IF(Sheet2!H5=1, Sheet2!F3*2.2&amp;" % ", "")</f>
        <v/>
      </c>
      <c r="F2" s="48"/>
      <c r="G2" s="42" t="str">
        <f>IF(Sheet2!H5=1, Sheet2!F3*2.2, "")</f>
        <v/>
      </c>
      <c r="H2" s="1"/>
      <c r="I2" s="1"/>
      <c r="J2" s="1"/>
      <c r="K2" s="1"/>
      <c r="L2" s="1"/>
      <c r="M2" s="1"/>
      <c r="N2" s="1"/>
      <c r="O2" s="1"/>
      <c r="P2" s="1"/>
      <c r="Q2" s="1"/>
      <c r="R2" s="1"/>
      <c r="S2" s="1"/>
      <c r="T2" s="1"/>
      <c r="U2" s="1"/>
    </row>
    <row r="3" spans="1:22" ht="64.5" customHeight="1" x14ac:dyDescent="0.25">
      <c r="A3" s="1"/>
      <c r="B3" s="1"/>
      <c r="C3" s="54" t="s">
        <v>164</v>
      </c>
      <c r="D3" s="54"/>
      <c r="E3" s="54"/>
      <c r="F3" s="1"/>
      <c r="G3" s="1"/>
      <c r="H3" s="1"/>
      <c r="I3" s="1"/>
      <c r="J3" s="1"/>
      <c r="K3" s="1"/>
      <c r="L3" s="1"/>
      <c r="M3" s="1"/>
      <c r="N3" s="1"/>
      <c r="O3" s="1"/>
      <c r="P3" s="1"/>
      <c r="Q3" s="1"/>
      <c r="R3" s="1"/>
      <c r="S3" s="1"/>
      <c r="T3" s="1"/>
      <c r="U3" s="1"/>
    </row>
    <row r="4" spans="1:22" s="4" customFormat="1" ht="69" customHeight="1" x14ac:dyDescent="0.45">
      <c r="A4" s="3"/>
      <c r="B4" s="3"/>
      <c r="C4" s="52" t="s">
        <v>11</v>
      </c>
      <c r="D4" s="52"/>
      <c r="E4" s="52"/>
      <c r="F4" s="5" t="s">
        <v>165</v>
      </c>
      <c r="G4" s="5" t="s">
        <v>12</v>
      </c>
      <c r="H4" s="3"/>
      <c r="I4" s="3"/>
      <c r="J4" s="3"/>
      <c r="K4" s="3"/>
      <c r="L4" s="3"/>
      <c r="M4" s="3"/>
      <c r="N4" s="3"/>
      <c r="O4" s="3"/>
      <c r="P4" s="3"/>
      <c r="Q4" s="3"/>
      <c r="R4" s="3"/>
      <c r="S4" s="3"/>
      <c r="T4" s="3"/>
      <c r="U4" s="3"/>
      <c r="V4" s="4" t="s">
        <v>18</v>
      </c>
    </row>
    <row r="5" spans="1:22" ht="30" customHeight="1" x14ac:dyDescent="0.25">
      <c r="A5" s="1"/>
      <c r="B5" s="1"/>
      <c r="C5" s="53" t="s">
        <v>0</v>
      </c>
      <c r="D5" s="51" t="s">
        <v>1</v>
      </c>
      <c r="E5" s="7" t="s">
        <v>9</v>
      </c>
      <c r="F5" s="44"/>
      <c r="G5" s="44"/>
      <c r="H5" s="1"/>
      <c r="I5" s="1"/>
      <c r="J5" s="1"/>
      <c r="K5" s="1"/>
      <c r="L5" s="1"/>
      <c r="M5" s="1"/>
      <c r="N5" s="1"/>
      <c r="O5" s="1"/>
      <c r="P5" s="1"/>
      <c r="Q5" s="1"/>
      <c r="R5" s="1"/>
      <c r="S5" s="1"/>
      <c r="T5" s="1"/>
      <c r="U5" s="1"/>
      <c r="V5" t="s">
        <v>16</v>
      </c>
    </row>
    <row r="6" spans="1:22" ht="15" customHeight="1" x14ac:dyDescent="0.25">
      <c r="A6" s="1"/>
      <c r="B6" s="1"/>
      <c r="C6" s="53"/>
      <c r="D6" s="51"/>
      <c r="E6" s="47" t="s">
        <v>19</v>
      </c>
      <c r="F6" s="44"/>
      <c r="G6" s="44"/>
      <c r="H6" s="1"/>
      <c r="I6" s="1"/>
      <c r="J6" s="1"/>
      <c r="K6" s="1"/>
      <c r="L6" s="1"/>
      <c r="M6" s="1"/>
      <c r="N6" s="1"/>
      <c r="O6" s="1"/>
      <c r="P6" s="1"/>
      <c r="Q6" s="1"/>
      <c r="R6" s="1"/>
      <c r="S6" s="1"/>
      <c r="T6" s="1"/>
      <c r="U6" s="1"/>
      <c r="V6" t="s">
        <v>17</v>
      </c>
    </row>
    <row r="7" spans="1:22" ht="31.5" customHeight="1" x14ac:dyDescent="0.25">
      <c r="A7" s="1"/>
      <c r="B7" s="1"/>
      <c r="C7" s="53"/>
      <c r="D7" s="51" t="s">
        <v>2</v>
      </c>
      <c r="E7" s="8" t="s">
        <v>10</v>
      </c>
      <c r="F7" s="44"/>
      <c r="G7" s="44"/>
      <c r="H7" s="1"/>
      <c r="I7" s="1"/>
      <c r="J7" s="1"/>
      <c r="K7" s="1"/>
      <c r="L7" s="1"/>
      <c r="M7" s="1"/>
      <c r="N7" s="1"/>
      <c r="O7" s="1"/>
      <c r="P7" s="1"/>
      <c r="Q7" s="1"/>
      <c r="R7" s="1"/>
      <c r="S7" s="1"/>
      <c r="T7" s="1"/>
      <c r="U7" s="1"/>
    </row>
    <row r="8" spans="1:22" ht="45" customHeight="1" x14ac:dyDescent="0.25">
      <c r="A8" s="1"/>
      <c r="B8" s="1"/>
      <c r="C8" s="53"/>
      <c r="D8" s="51"/>
      <c r="E8" s="6" t="s">
        <v>169</v>
      </c>
      <c r="F8" s="44"/>
      <c r="G8" s="44"/>
      <c r="H8" s="1"/>
      <c r="I8" s="1"/>
      <c r="J8" s="1"/>
      <c r="K8" s="1"/>
      <c r="L8" s="1"/>
      <c r="M8" s="1"/>
      <c r="N8" s="1"/>
      <c r="O8" s="1"/>
      <c r="P8" s="1"/>
      <c r="Q8" s="1"/>
      <c r="R8" s="1"/>
      <c r="S8" s="1"/>
      <c r="T8" s="1"/>
      <c r="U8" s="1"/>
    </row>
    <row r="9" spans="1:22" ht="31.5" x14ac:dyDescent="0.25">
      <c r="A9" s="1"/>
      <c r="B9" s="1"/>
      <c r="C9" s="53"/>
      <c r="D9" s="51" t="s">
        <v>3</v>
      </c>
      <c r="E9" s="7" t="s">
        <v>13</v>
      </c>
      <c r="F9" s="44"/>
      <c r="G9" s="44"/>
      <c r="H9" s="1"/>
      <c r="I9" s="1"/>
      <c r="J9" s="1"/>
      <c r="K9" s="1"/>
      <c r="L9" s="1"/>
      <c r="M9" s="1"/>
      <c r="N9" s="1"/>
      <c r="O9" s="1"/>
      <c r="P9" s="1"/>
      <c r="Q9" s="1"/>
      <c r="R9" s="1"/>
      <c r="S9" s="1"/>
      <c r="T9" s="1"/>
      <c r="U9" s="1"/>
    </row>
    <row r="10" spans="1:22" ht="45" x14ac:dyDescent="0.25">
      <c r="A10" s="1"/>
      <c r="B10" s="1"/>
      <c r="C10" s="53"/>
      <c r="D10" s="51"/>
      <c r="E10" s="6" t="s">
        <v>21</v>
      </c>
      <c r="F10" s="44"/>
      <c r="G10" s="44"/>
      <c r="H10" s="1"/>
      <c r="I10" s="2"/>
      <c r="J10" s="1"/>
      <c r="K10" s="1"/>
      <c r="L10" s="1"/>
      <c r="M10" s="1"/>
      <c r="N10" s="1"/>
      <c r="O10" s="1"/>
      <c r="P10" s="1"/>
      <c r="Q10" s="1"/>
      <c r="R10" s="1"/>
      <c r="S10" s="1"/>
      <c r="T10" s="1"/>
      <c r="U10" s="1"/>
    </row>
    <row r="11" spans="1:22" ht="45" x14ac:dyDescent="0.25">
      <c r="A11" s="1"/>
      <c r="B11" s="1"/>
      <c r="C11" s="53"/>
      <c r="D11" s="51"/>
      <c r="E11" s="6" t="s">
        <v>22</v>
      </c>
      <c r="F11" s="44"/>
      <c r="G11" s="44"/>
      <c r="H11" s="1"/>
      <c r="I11" s="1"/>
      <c r="J11" s="1"/>
      <c r="K11" s="1"/>
      <c r="L11" s="1"/>
      <c r="M11" s="1"/>
      <c r="N11" s="1"/>
      <c r="O11" s="1"/>
      <c r="P11" s="1"/>
      <c r="Q11" s="1"/>
      <c r="R11" s="1"/>
      <c r="S11" s="1"/>
      <c r="T11" s="1"/>
      <c r="U11" s="1"/>
    </row>
    <row r="12" spans="1:22" ht="31.5" x14ac:dyDescent="0.25">
      <c r="A12" s="1"/>
      <c r="B12" s="1"/>
      <c r="C12" s="53"/>
      <c r="D12" s="51"/>
      <c r="E12" s="7" t="s">
        <v>14</v>
      </c>
      <c r="F12" s="44"/>
      <c r="G12" s="44"/>
      <c r="H12" s="1"/>
      <c r="I12" s="1"/>
      <c r="J12" s="1"/>
      <c r="K12" s="1"/>
      <c r="L12" s="1"/>
      <c r="M12" s="1"/>
      <c r="N12" s="1"/>
      <c r="O12" s="1"/>
      <c r="P12" s="1"/>
      <c r="Q12" s="1"/>
      <c r="R12" s="1"/>
      <c r="S12" s="1"/>
      <c r="T12" s="1"/>
      <c r="U12" s="1"/>
    </row>
    <row r="13" spans="1:22" ht="31.5" customHeight="1" x14ac:dyDescent="0.25">
      <c r="A13" s="1"/>
      <c r="B13" s="1"/>
      <c r="C13" s="53"/>
      <c r="D13" s="51"/>
      <c r="E13" s="7" t="s">
        <v>15</v>
      </c>
      <c r="F13" s="44"/>
      <c r="G13" s="44"/>
      <c r="H13" s="1"/>
      <c r="I13" s="1"/>
      <c r="J13" s="1"/>
      <c r="K13" s="1"/>
      <c r="L13" s="1"/>
      <c r="M13" s="1"/>
      <c r="N13" s="1"/>
      <c r="O13" s="1"/>
      <c r="P13" s="1"/>
      <c r="Q13" s="1"/>
      <c r="R13" s="1"/>
      <c r="S13" s="1"/>
      <c r="T13" s="1"/>
      <c r="U13" s="1"/>
    </row>
    <row r="14" spans="1:22" ht="45" customHeight="1" x14ac:dyDescent="0.25">
      <c r="A14" s="1"/>
      <c r="B14" s="1"/>
      <c r="C14" s="53" t="s">
        <v>4</v>
      </c>
      <c r="D14" s="41" t="s">
        <v>5</v>
      </c>
      <c r="E14" s="7" t="s">
        <v>90</v>
      </c>
      <c r="F14" s="44"/>
      <c r="G14" s="44"/>
      <c r="H14" s="1"/>
      <c r="I14" s="1"/>
      <c r="J14" s="1"/>
      <c r="K14" s="1"/>
      <c r="L14" s="1"/>
      <c r="M14" s="1"/>
      <c r="N14" s="1"/>
      <c r="O14" s="1"/>
      <c r="P14" s="1"/>
      <c r="Q14" s="1"/>
      <c r="R14" s="1"/>
      <c r="S14" s="1"/>
      <c r="T14" s="1"/>
      <c r="U14" s="1"/>
    </row>
    <row r="15" spans="1:22" ht="47.25" x14ac:dyDescent="0.25">
      <c r="A15" s="1"/>
      <c r="B15" s="1"/>
      <c r="C15" s="53"/>
      <c r="D15" s="41" t="s">
        <v>6</v>
      </c>
      <c r="E15" s="7" t="s">
        <v>91</v>
      </c>
      <c r="F15" s="44"/>
      <c r="G15" s="44"/>
      <c r="H15" s="1"/>
      <c r="I15" s="1"/>
      <c r="J15" s="1"/>
      <c r="K15" s="1"/>
      <c r="L15" s="1"/>
      <c r="M15" s="1"/>
      <c r="N15" s="1"/>
      <c r="O15" s="1"/>
      <c r="P15" s="1"/>
      <c r="Q15" s="1"/>
      <c r="R15" s="1"/>
      <c r="S15" s="1"/>
      <c r="T15" s="1"/>
      <c r="U15" s="1"/>
    </row>
    <row r="16" spans="1:22" ht="31.5" x14ac:dyDescent="0.25">
      <c r="A16" s="1"/>
      <c r="B16" s="1"/>
      <c r="C16" s="56" t="s">
        <v>7</v>
      </c>
      <c r="D16" s="59" t="s">
        <v>8</v>
      </c>
      <c r="E16" s="7" t="s">
        <v>92</v>
      </c>
      <c r="F16" s="44"/>
      <c r="G16" s="44"/>
      <c r="H16" s="1"/>
      <c r="I16" s="1"/>
      <c r="J16" s="1"/>
      <c r="K16" s="1"/>
      <c r="L16" s="1"/>
      <c r="M16" s="1"/>
      <c r="N16" s="1"/>
      <c r="O16" s="1"/>
      <c r="P16" s="1"/>
      <c r="Q16" s="1"/>
      <c r="R16" s="1"/>
      <c r="S16" s="1"/>
      <c r="T16" s="1"/>
      <c r="U16" s="1"/>
    </row>
    <row r="17" spans="1:21" ht="15.75" customHeight="1" x14ac:dyDescent="0.25">
      <c r="A17" s="1"/>
      <c r="B17" s="1"/>
      <c r="C17" s="58"/>
      <c r="D17" s="61"/>
      <c r="E17" s="7" t="s">
        <v>93</v>
      </c>
      <c r="F17" s="44"/>
      <c r="G17" s="44"/>
      <c r="H17" s="1"/>
      <c r="I17" s="1"/>
      <c r="J17" s="1"/>
      <c r="K17" s="1"/>
      <c r="L17" s="1"/>
      <c r="M17" s="1"/>
      <c r="N17" s="1"/>
      <c r="O17" s="1"/>
      <c r="P17" s="1"/>
      <c r="Q17" s="1"/>
      <c r="R17" s="1"/>
      <c r="S17" s="1"/>
      <c r="T17" s="1"/>
      <c r="U17" s="1"/>
    </row>
    <row r="18" spans="1:21" ht="47.25" x14ac:dyDescent="0.25">
      <c r="A18" s="1"/>
      <c r="B18" s="1"/>
      <c r="C18" s="56" t="s">
        <v>23</v>
      </c>
      <c r="D18" s="41" t="s">
        <v>24</v>
      </c>
      <c r="E18" s="7" t="s">
        <v>25</v>
      </c>
      <c r="F18" s="44"/>
      <c r="G18" s="44"/>
      <c r="H18" s="1"/>
      <c r="I18" s="1"/>
      <c r="J18" s="1"/>
      <c r="K18" s="1"/>
      <c r="L18" s="1"/>
      <c r="M18" s="1"/>
      <c r="N18" s="1"/>
      <c r="O18" s="1"/>
      <c r="P18" s="1"/>
      <c r="Q18" s="1"/>
      <c r="R18" s="1"/>
      <c r="S18" s="1"/>
      <c r="T18" s="1"/>
      <c r="U18" s="1"/>
    </row>
    <row r="19" spans="1:21" ht="47.25" customHeight="1" x14ac:dyDescent="0.25">
      <c r="A19" s="1"/>
      <c r="B19" s="1"/>
      <c r="C19" s="57"/>
      <c r="D19" s="41" t="s">
        <v>26</v>
      </c>
      <c r="E19" s="7" t="s">
        <v>27</v>
      </c>
      <c r="F19" s="44"/>
      <c r="G19" s="44"/>
      <c r="H19" s="1"/>
      <c r="I19" s="1"/>
      <c r="J19" s="1"/>
      <c r="K19" s="1"/>
      <c r="L19" s="1"/>
      <c r="M19" s="1"/>
      <c r="N19" s="1"/>
      <c r="O19" s="1"/>
      <c r="P19" s="1"/>
      <c r="Q19" s="1"/>
      <c r="R19" s="1"/>
      <c r="S19" s="1"/>
      <c r="T19" s="1"/>
      <c r="U19" s="1"/>
    </row>
    <row r="20" spans="1:21" ht="31.5" x14ac:dyDescent="0.25">
      <c r="A20" s="1"/>
      <c r="B20" s="1"/>
      <c r="C20" s="58"/>
      <c r="D20" s="41" t="s">
        <v>28</v>
      </c>
      <c r="E20" s="7" t="s">
        <v>29</v>
      </c>
      <c r="F20" s="44"/>
      <c r="G20" s="44"/>
      <c r="H20" s="1"/>
      <c r="I20" s="1"/>
      <c r="J20" s="1"/>
      <c r="K20" s="1"/>
      <c r="L20" s="1"/>
      <c r="M20" s="1"/>
      <c r="N20" s="1"/>
      <c r="O20" s="1"/>
      <c r="P20" s="1"/>
      <c r="Q20" s="1"/>
      <c r="R20" s="1"/>
      <c r="S20" s="1"/>
      <c r="T20" s="1"/>
      <c r="U20" s="1"/>
    </row>
    <row r="21" spans="1:21" ht="47.25" x14ac:dyDescent="0.25">
      <c r="A21" s="1"/>
      <c r="B21" s="1"/>
      <c r="C21" s="56" t="s">
        <v>30</v>
      </c>
      <c r="D21" s="59" t="s">
        <v>31</v>
      </c>
      <c r="E21" s="7" t="s">
        <v>32</v>
      </c>
      <c r="F21" s="44"/>
      <c r="G21" s="44"/>
      <c r="H21" s="1"/>
      <c r="I21" s="1"/>
      <c r="J21" s="1"/>
      <c r="K21" s="1"/>
      <c r="L21" s="1"/>
      <c r="M21" s="1"/>
      <c r="N21" s="1"/>
      <c r="O21" s="1"/>
      <c r="P21" s="1"/>
      <c r="Q21" s="1"/>
      <c r="R21" s="1"/>
      <c r="S21" s="1"/>
      <c r="T21" s="1"/>
      <c r="U21" s="1"/>
    </row>
    <row r="22" spans="1:21" ht="45" x14ac:dyDescent="0.25">
      <c r="A22" s="1"/>
      <c r="B22" s="1"/>
      <c r="C22" s="57"/>
      <c r="D22" s="60"/>
      <c r="E22" s="6" t="s">
        <v>32</v>
      </c>
      <c r="F22" s="44"/>
      <c r="G22" s="44"/>
      <c r="H22" s="1"/>
      <c r="I22" s="1"/>
      <c r="J22" s="1"/>
      <c r="K22" s="1"/>
      <c r="L22" s="1"/>
      <c r="M22" s="1"/>
      <c r="N22" s="1"/>
      <c r="O22" s="1"/>
      <c r="P22" s="1"/>
      <c r="Q22" s="1"/>
      <c r="R22" s="1"/>
      <c r="S22" s="1"/>
      <c r="T22" s="1"/>
      <c r="U22" s="1"/>
    </row>
    <row r="23" spans="1:21" ht="15" customHeight="1" x14ac:dyDescent="0.25">
      <c r="A23" s="1"/>
      <c r="B23" s="1"/>
      <c r="C23" s="57"/>
      <c r="D23" s="60"/>
      <c r="E23" s="6" t="s">
        <v>33</v>
      </c>
      <c r="F23" s="44"/>
      <c r="G23" s="44"/>
      <c r="H23" s="1"/>
      <c r="I23" s="1"/>
      <c r="J23" s="1"/>
      <c r="K23" s="1"/>
      <c r="L23" s="1"/>
      <c r="M23" s="1"/>
      <c r="N23" s="1"/>
      <c r="O23" s="1"/>
      <c r="P23" s="1"/>
      <c r="Q23" s="1"/>
      <c r="R23" s="1"/>
      <c r="S23" s="1"/>
      <c r="T23" s="1"/>
      <c r="U23" s="1"/>
    </row>
    <row r="24" spans="1:21" ht="60" x14ac:dyDescent="0.25">
      <c r="A24" s="1"/>
      <c r="B24" s="1"/>
      <c r="C24" s="57"/>
      <c r="D24" s="60"/>
      <c r="E24" s="6" t="s">
        <v>34</v>
      </c>
      <c r="F24" s="44"/>
      <c r="G24" s="44"/>
      <c r="H24" s="1"/>
      <c r="I24" s="1"/>
      <c r="J24" s="1"/>
      <c r="K24" s="1"/>
      <c r="L24" s="1"/>
      <c r="M24" s="1"/>
      <c r="N24" s="1"/>
      <c r="O24" s="1"/>
      <c r="P24" s="1"/>
      <c r="Q24" s="1"/>
      <c r="R24" s="1"/>
      <c r="S24" s="1"/>
      <c r="T24" s="1"/>
      <c r="U24" s="1"/>
    </row>
    <row r="25" spans="1:21" ht="45" x14ac:dyDescent="0.25">
      <c r="A25" s="1"/>
      <c r="B25" s="1"/>
      <c r="C25" s="58"/>
      <c r="D25" s="61"/>
      <c r="E25" s="6" t="s">
        <v>35</v>
      </c>
      <c r="F25" s="44"/>
      <c r="G25" s="44"/>
      <c r="H25" s="1"/>
      <c r="I25" s="1"/>
      <c r="J25" s="1"/>
      <c r="K25" s="1"/>
      <c r="L25" s="1"/>
      <c r="M25" s="1"/>
      <c r="N25" s="1"/>
      <c r="O25" s="1"/>
      <c r="P25" s="1"/>
      <c r="Q25" s="1"/>
      <c r="R25" s="1"/>
      <c r="S25" s="1"/>
      <c r="T25" s="1"/>
      <c r="U25" s="1"/>
    </row>
    <row r="26" spans="1:21" ht="47.25" x14ac:dyDescent="0.25">
      <c r="A26" s="1"/>
      <c r="B26" s="1"/>
      <c r="C26" s="56" t="s">
        <v>36</v>
      </c>
      <c r="D26" s="59" t="s">
        <v>37</v>
      </c>
      <c r="E26" s="7" t="s">
        <v>38</v>
      </c>
      <c r="F26" s="44"/>
      <c r="G26" s="44"/>
      <c r="H26" s="1"/>
      <c r="I26" s="1"/>
      <c r="J26" s="1"/>
      <c r="K26" s="1"/>
      <c r="L26" s="1"/>
      <c r="M26" s="1"/>
      <c r="N26" s="1"/>
      <c r="O26" s="1"/>
      <c r="P26" s="1"/>
      <c r="Q26" s="1"/>
      <c r="R26" s="1"/>
      <c r="S26" s="1"/>
      <c r="T26" s="1"/>
      <c r="U26" s="1"/>
    </row>
    <row r="27" spans="1:21" ht="45" customHeight="1" x14ac:dyDescent="0.25">
      <c r="A27" s="1"/>
      <c r="B27" s="1"/>
      <c r="C27" s="57"/>
      <c r="D27" s="60"/>
      <c r="E27" s="6" t="s">
        <v>39</v>
      </c>
      <c r="F27" s="44"/>
      <c r="G27" s="44"/>
      <c r="H27" s="1"/>
      <c r="I27" s="1"/>
      <c r="J27" s="1"/>
      <c r="K27" s="1"/>
      <c r="L27" s="1"/>
      <c r="M27" s="1"/>
      <c r="N27" s="1"/>
      <c r="O27" s="1"/>
      <c r="P27" s="1"/>
      <c r="Q27" s="1"/>
      <c r="R27" s="1"/>
      <c r="S27" s="1"/>
      <c r="T27" s="1"/>
      <c r="U27" s="1"/>
    </row>
    <row r="28" spans="1:21" ht="30" x14ac:dyDescent="0.25">
      <c r="A28" s="1"/>
      <c r="B28" s="1"/>
      <c r="C28" s="57"/>
      <c r="D28" s="60"/>
      <c r="E28" s="6" t="s">
        <v>40</v>
      </c>
      <c r="F28" s="44"/>
      <c r="G28" s="44"/>
      <c r="H28" s="1"/>
      <c r="I28" s="1"/>
      <c r="J28" s="1"/>
      <c r="K28" s="1"/>
      <c r="L28" s="1"/>
      <c r="M28" s="1"/>
      <c r="N28" s="1"/>
      <c r="O28" s="1"/>
      <c r="P28" s="1"/>
      <c r="Q28" s="1"/>
      <c r="R28" s="1"/>
      <c r="S28" s="1"/>
      <c r="T28" s="1"/>
      <c r="U28" s="1"/>
    </row>
    <row r="29" spans="1:21" ht="45" customHeight="1" x14ac:dyDescent="0.25">
      <c r="A29" s="1"/>
      <c r="B29" s="1"/>
      <c r="C29" s="57"/>
      <c r="D29" s="61"/>
      <c r="E29" s="6" t="s">
        <v>41</v>
      </c>
      <c r="F29" s="44"/>
      <c r="G29" s="44"/>
      <c r="H29" s="1"/>
      <c r="I29" s="1"/>
      <c r="J29" s="1"/>
      <c r="K29" s="1"/>
      <c r="L29" s="1"/>
      <c r="M29" s="1"/>
      <c r="N29" s="1"/>
      <c r="O29" s="1"/>
      <c r="P29" s="1"/>
      <c r="Q29" s="1"/>
      <c r="R29" s="1"/>
      <c r="S29" s="1"/>
      <c r="T29" s="1"/>
      <c r="U29" s="1"/>
    </row>
    <row r="30" spans="1:21" ht="47.25" x14ac:dyDescent="0.25">
      <c r="A30" s="1"/>
      <c r="B30" s="1"/>
      <c r="C30" s="57"/>
      <c r="D30" s="41" t="s">
        <v>42</v>
      </c>
      <c r="E30" s="7" t="s">
        <v>43</v>
      </c>
      <c r="F30" s="44"/>
      <c r="G30" s="44"/>
      <c r="H30" s="1"/>
      <c r="I30" s="1"/>
      <c r="J30" s="1"/>
      <c r="K30" s="1"/>
      <c r="L30" s="1"/>
      <c r="M30" s="1"/>
      <c r="N30" s="1"/>
      <c r="O30" s="1"/>
      <c r="P30" s="1"/>
      <c r="Q30" s="1"/>
      <c r="R30" s="1"/>
      <c r="S30" s="1"/>
      <c r="T30" s="1"/>
      <c r="U30" s="1"/>
    </row>
    <row r="31" spans="1:21" ht="47.25" x14ac:dyDescent="0.25">
      <c r="A31" s="1"/>
      <c r="B31" s="1"/>
      <c r="C31" s="57"/>
      <c r="D31" s="41" t="s">
        <v>44</v>
      </c>
      <c r="E31" s="7" t="s">
        <v>45</v>
      </c>
      <c r="F31" s="44"/>
      <c r="G31" s="44"/>
      <c r="H31" s="1"/>
      <c r="I31" s="1"/>
      <c r="J31" s="1"/>
      <c r="K31" s="1"/>
      <c r="L31" s="1"/>
      <c r="M31" s="1"/>
      <c r="N31" s="1"/>
      <c r="O31" s="1"/>
      <c r="P31" s="1"/>
      <c r="Q31" s="1"/>
      <c r="R31" s="1"/>
      <c r="S31" s="1"/>
      <c r="T31" s="1"/>
      <c r="U31" s="1"/>
    </row>
    <row r="32" spans="1:21" ht="31.5" x14ac:dyDescent="0.25">
      <c r="A32" s="1"/>
      <c r="B32" s="1"/>
      <c r="C32" s="58"/>
      <c r="D32" s="41" t="s">
        <v>46</v>
      </c>
      <c r="E32" s="7" t="s">
        <v>47</v>
      </c>
      <c r="F32" s="44"/>
      <c r="G32" s="44"/>
      <c r="H32" s="1"/>
      <c r="I32" s="1"/>
      <c r="J32" s="1"/>
      <c r="K32" s="1"/>
      <c r="L32" s="1"/>
      <c r="M32" s="1"/>
      <c r="N32" s="1"/>
      <c r="O32" s="1"/>
      <c r="P32" s="1"/>
      <c r="Q32" s="1"/>
      <c r="R32" s="1"/>
      <c r="S32" s="1"/>
      <c r="T32" s="1"/>
      <c r="U32" s="1"/>
    </row>
    <row r="33" spans="1:21" ht="78.75" x14ac:dyDescent="0.25">
      <c r="A33" s="1"/>
      <c r="B33" s="1"/>
      <c r="C33" s="56" t="s">
        <v>48</v>
      </c>
      <c r="D33" s="59" t="s">
        <v>49</v>
      </c>
      <c r="E33" s="7" t="s">
        <v>50</v>
      </c>
      <c r="F33" s="44"/>
      <c r="G33" s="44"/>
      <c r="H33" s="1"/>
      <c r="I33" s="1"/>
      <c r="J33" s="1"/>
      <c r="K33" s="1"/>
      <c r="L33" s="1"/>
      <c r="M33" s="1"/>
      <c r="N33" s="1"/>
      <c r="O33" s="1"/>
      <c r="P33" s="1"/>
      <c r="Q33" s="1"/>
      <c r="R33" s="1"/>
      <c r="S33" s="1"/>
      <c r="T33" s="1"/>
      <c r="U33" s="1"/>
    </row>
    <row r="34" spans="1:21" ht="30" x14ac:dyDescent="0.25">
      <c r="A34" s="1"/>
      <c r="B34" s="1"/>
      <c r="C34" s="57"/>
      <c r="D34" s="60"/>
      <c r="E34" s="6" t="s">
        <v>51</v>
      </c>
      <c r="F34" s="44"/>
      <c r="G34" s="44"/>
      <c r="H34" s="1"/>
      <c r="I34" s="1"/>
      <c r="J34" s="1"/>
      <c r="K34" s="1"/>
      <c r="L34" s="1"/>
      <c r="M34" s="1"/>
      <c r="N34" s="1"/>
      <c r="O34" s="1"/>
      <c r="P34" s="1"/>
      <c r="Q34" s="1"/>
      <c r="R34" s="1"/>
      <c r="S34" s="1"/>
      <c r="T34" s="1"/>
      <c r="U34" s="1"/>
    </row>
    <row r="35" spans="1:21" ht="30" customHeight="1" x14ac:dyDescent="0.25">
      <c r="A35" s="1"/>
      <c r="B35" s="1"/>
      <c r="C35" s="57"/>
      <c r="D35" s="60"/>
      <c r="E35" s="6" t="s">
        <v>52</v>
      </c>
      <c r="F35" s="44"/>
      <c r="G35" s="44"/>
      <c r="H35" s="1"/>
      <c r="I35" s="1"/>
      <c r="J35" s="1"/>
      <c r="K35" s="1"/>
      <c r="L35" s="1"/>
      <c r="M35" s="1"/>
      <c r="N35" s="1"/>
      <c r="O35" s="1"/>
      <c r="P35" s="1"/>
      <c r="Q35" s="1"/>
      <c r="R35" s="1"/>
      <c r="S35" s="1"/>
      <c r="T35" s="1"/>
      <c r="U35" s="1"/>
    </row>
    <row r="36" spans="1:21" ht="30" x14ac:dyDescent="0.25">
      <c r="A36" s="1"/>
      <c r="B36" s="1"/>
      <c r="C36" s="57"/>
      <c r="D36" s="60"/>
      <c r="E36" s="6" t="s">
        <v>53</v>
      </c>
      <c r="F36" s="44"/>
      <c r="G36" s="44"/>
      <c r="H36" s="1"/>
      <c r="I36" s="1"/>
      <c r="J36" s="1"/>
      <c r="K36" s="1"/>
      <c r="L36" s="1"/>
      <c r="M36" s="1"/>
      <c r="N36" s="1"/>
      <c r="O36" s="1"/>
      <c r="P36" s="1"/>
      <c r="Q36" s="1"/>
      <c r="R36" s="1"/>
      <c r="S36" s="1"/>
      <c r="T36" s="1"/>
      <c r="U36" s="1"/>
    </row>
    <row r="37" spans="1:21" ht="45" x14ac:dyDescent="0.25">
      <c r="A37" s="1"/>
      <c r="B37" s="1"/>
      <c r="C37" s="57"/>
      <c r="D37" s="60"/>
      <c r="E37" s="6" t="s">
        <v>54</v>
      </c>
      <c r="F37" s="44"/>
      <c r="G37" s="44"/>
      <c r="H37" s="1"/>
      <c r="I37" s="1"/>
      <c r="J37" s="1"/>
      <c r="K37" s="1"/>
      <c r="L37" s="1"/>
      <c r="M37" s="1"/>
      <c r="N37" s="1"/>
      <c r="O37" s="1"/>
      <c r="P37" s="1"/>
      <c r="Q37" s="1"/>
      <c r="R37" s="1"/>
      <c r="S37" s="1"/>
      <c r="T37" s="1"/>
      <c r="U37" s="1"/>
    </row>
    <row r="38" spans="1:21" ht="30" x14ac:dyDescent="0.25">
      <c r="A38" s="1"/>
      <c r="B38" s="1"/>
      <c r="C38" s="57"/>
      <c r="D38" s="60"/>
      <c r="E38" s="6" t="s">
        <v>55</v>
      </c>
      <c r="F38" s="44"/>
      <c r="G38" s="44"/>
      <c r="H38" s="1"/>
      <c r="I38" s="1"/>
      <c r="J38" s="1"/>
      <c r="K38" s="1"/>
      <c r="L38" s="1"/>
      <c r="M38" s="1"/>
      <c r="N38" s="1"/>
      <c r="O38" s="1"/>
      <c r="P38" s="1"/>
      <c r="Q38" s="1"/>
      <c r="R38" s="1"/>
      <c r="S38" s="1"/>
      <c r="T38" s="1"/>
      <c r="U38" s="1"/>
    </row>
    <row r="39" spans="1:21" ht="30" customHeight="1" x14ac:dyDescent="0.25">
      <c r="A39" s="1"/>
      <c r="B39" s="1"/>
      <c r="C39" s="57"/>
      <c r="D39" s="61"/>
      <c r="E39" s="6" t="s">
        <v>56</v>
      </c>
      <c r="F39" s="44"/>
      <c r="G39" s="44"/>
      <c r="H39" s="1"/>
      <c r="I39" s="1"/>
      <c r="J39" s="1"/>
      <c r="K39" s="1"/>
      <c r="L39" s="1"/>
      <c r="M39" s="1"/>
      <c r="N39" s="1"/>
      <c r="O39" s="1"/>
      <c r="P39" s="1"/>
      <c r="Q39" s="1"/>
      <c r="R39" s="1"/>
      <c r="S39" s="1"/>
      <c r="T39" s="1"/>
      <c r="U39" s="1"/>
    </row>
    <row r="40" spans="1:21" ht="15.75" x14ac:dyDescent="0.25">
      <c r="A40" s="1"/>
      <c r="B40" s="1"/>
      <c r="C40" s="57"/>
      <c r="D40" s="41" t="s">
        <v>57</v>
      </c>
      <c r="E40" s="7" t="s">
        <v>58</v>
      </c>
      <c r="F40" s="44"/>
      <c r="G40" s="44"/>
      <c r="H40" s="1"/>
      <c r="I40" s="1"/>
      <c r="J40" s="1"/>
      <c r="K40" s="1"/>
      <c r="L40" s="1"/>
      <c r="M40" s="1"/>
      <c r="N40" s="1"/>
      <c r="O40" s="1"/>
      <c r="P40" s="1"/>
      <c r="Q40" s="1"/>
      <c r="R40" s="1"/>
      <c r="S40" s="1"/>
      <c r="T40" s="1"/>
      <c r="U40" s="1"/>
    </row>
    <row r="41" spans="1:21" ht="31.5" customHeight="1" x14ac:dyDescent="0.25">
      <c r="A41" s="1"/>
      <c r="B41" s="1"/>
      <c r="C41" s="58"/>
      <c r="D41" s="41" t="s">
        <v>59</v>
      </c>
      <c r="E41" s="7" t="s">
        <v>60</v>
      </c>
      <c r="F41" s="44"/>
      <c r="G41" s="44"/>
      <c r="H41" s="1"/>
      <c r="I41" s="1"/>
      <c r="J41" s="1"/>
      <c r="K41" s="1"/>
      <c r="L41" s="1"/>
      <c r="M41" s="1"/>
      <c r="N41" s="1"/>
      <c r="O41" s="1"/>
      <c r="P41" s="1"/>
      <c r="Q41" s="1"/>
      <c r="R41" s="1"/>
      <c r="S41" s="1"/>
      <c r="T41" s="1"/>
      <c r="U41" s="1"/>
    </row>
    <row r="42" spans="1:21" ht="47.25" x14ac:dyDescent="0.25">
      <c r="A42" s="1"/>
      <c r="B42" s="1"/>
      <c r="C42" s="56" t="s">
        <v>61</v>
      </c>
      <c r="D42" s="41" t="s">
        <v>62</v>
      </c>
      <c r="E42" s="7" t="s">
        <v>63</v>
      </c>
      <c r="F42" s="44"/>
      <c r="G42" s="44"/>
      <c r="H42" s="1"/>
      <c r="I42" s="1"/>
      <c r="J42" s="1"/>
      <c r="K42" s="1"/>
      <c r="L42" s="1"/>
      <c r="M42" s="1"/>
      <c r="N42" s="1"/>
      <c r="O42" s="1"/>
      <c r="P42" s="1"/>
      <c r="Q42" s="1"/>
      <c r="R42" s="1"/>
      <c r="S42" s="1"/>
      <c r="T42" s="1"/>
      <c r="U42" s="1"/>
    </row>
    <row r="43" spans="1:21" ht="31.5" customHeight="1" x14ac:dyDescent="0.25">
      <c r="A43" s="1"/>
      <c r="B43" s="1"/>
      <c r="C43" s="57"/>
      <c r="D43" s="41" t="s">
        <v>64</v>
      </c>
      <c r="E43" s="7" t="s">
        <v>65</v>
      </c>
      <c r="F43" s="44"/>
      <c r="G43" s="44"/>
      <c r="H43" s="1"/>
      <c r="I43" s="1"/>
      <c r="J43" s="1"/>
      <c r="K43" s="1"/>
      <c r="L43" s="1"/>
      <c r="M43" s="1"/>
      <c r="N43" s="1"/>
      <c r="O43" s="1"/>
      <c r="P43" s="1"/>
      <c r="Q43" s="1"/>
      <c r="R43" s="1"/>
      <c r="S43" s="1"/>
      <c r="T43" s="1"/>
      <c r="U43" s="1"/>
    </row>
    <row r="44" spans="1:21" ht="47.25" x14ac:dyDescent="0.25">
      <c r="A44" s="1"/>
      <c r="B44" s="1"/>
      <c r="C44" s="57"/>
      <c r="D44" s="59" t="s">
        <v>66</v>
      </c>
      <c r="E44" s="7" t="s">
        <v>67</v>
      </c>
      <c r="F44" s="44"/>
      <c r="G44" s="44"/>
      <c r="H44" s="1"/>
      <c r="I44" s="1"/>
      <c r="J44" s="1"/>
      <c r="K44" s="1"/>
      <c r="L44" s="1"/>
      <c r="M44" s="1"/>
      <c r="N44" s="1"/>
      <c r="O44" s="1"/>
      <c r="P44" s="1"/>
      <c r="Q44" s="1"/>
      <c r="R44" s="1"/>
      <c r="S44" s="1"/>
      <c r="T44" s="1"/>
      <c r="U44" s="1"/>
    </row>
    <row r="45" spans="1:21" ht="31.5" customHeight="1" x14ac:dyDescent="0.25">
      <c r="A45" s="1"/>
      <c r="B45" s="1"/>
      <c r="C45" s="57"/>
      <c r="D45" s="61"/>
      <c r="E45" s="7" t="s">
        <v>68</v>
      </c>
      <c r="F45" s="44"/>
      <c r="G45" s="44"/>
      <c r="H45" s="1"/>
      <c r="I45" s="1"/>
      <c r="J45" s="1"/>
      <c r="K45" s="1"/>
      <c r="L45" s="1"/>
      <c r="M45" s="1"/>
      <c r="N45" s="1"/>
      <c r="O45" s="1"/>
      <c r="P45" s="1"/>
      <c r="Q45" s="1"/>
      <c r="R45" s="1"/>
      <c r="S45" s="1"/>
      <c r="T45" s="1"/>
      <c r="U45" s="1"/>
    </row>
    <row r="46" spans="1:21" ht="47.25" x14ac:dyDescent="0.25">
      <c r="A46" s="1"/>
      <c r="B46" s="1"/>
      <c r="C46" s="57"/>
      <c r="D46" s="41" t="s">
        <v>69</v>
      </c>
      <c r="E46" s="7" t="s">
        <v>70</v>
      </c>
      <c r="F46" s="44"/>
      <c r="G46" s="44"/>
      <c r="H46" s="1"/>
      <c r="I46" s="1"/>
      <c r="J46" s="1"/>
      <c r="K46" s="1"/>
      <c r="L46" s="1"/>
      <c r="M46" s="1"/>
      <c r="N46" s="1"/>
      <c r="O46" s="1"/>
      <c r="P46" s="1"/>
      <c r="Q46" s="1"/>
      <c r="R46" s="1"/>
      <c r="S46" s="1"/>
      <c r="T46" s="1"/>
      <c r="U46" s="1"/>
    </row>
    <row r="47" spans="1:21" ht="47.25" x14ac:dyDescent="0.25">
      <c r="A47" s="1"/>
      <c r="B47" s="1"/>
      <c r="C47" s="57"/>
      <c r="D47" s="41" t="s">
        <v>71</v>
      </c>
      <c r="E47" s="7" t="s">
        <v>72</v>
      </c>
      <c r="F47" s="44"/>
      <c r="G47" s="44"/>
      <c r="H47" s="1"/>
      <c r="I47" s="1"/>
      <c r="J47" s="1"/>
      <c r="K47" s="1"/>
      <c r="L47" s="1"/>
      <c r="M47" s="1"/>
      <c r="N47" s="1"/>
      <c r="O47" s="1"/>
      <c r="P47" s="1"/>
      <c r="Q47" s="1"/>
      <c r="R47" s="1"/>
      <c r="S47" s="1"/>
      <c r="T47" s="1"/>
      <c r="U47" s="1"/>
    </row>
    <row r="48" spans="1:21" ht="47.25" x14ac:dyDescent="0.25">
      <c r="A48" s="1"/>
      <c r="B48" s="1"/>
      <c r="C48" s="57"/>
      <c r="D48" s="41" t="s">
        <v>73</v>
      </c>
      <c r="E48" s="7" t="s">
        <v>74</v>
      </c>
      <c r="F48" s="44"/>
      <c r="G48" s="44"/>
      <c r="H48" s="1"/>
      <c r="I48" s="1"/>
      <c r="J48" s="1"/>
      <c r="K48" s="1"/>
      <c r="L48" s="1"/>
      <c r="M48" s="1"/>
      <c r="N48" s="1"/>
      <c r="O48" s="1"/>
      <c r="P48" s="1"/>
      <c r="Q48" s="1"/>
      <c r="R48" s="1"/>
      <c r="S48" s="1"/>
      <c r="T48" s="1"/>
      <c r="U48" s="1"/>
    </row>
    <row r="49" spans="1:21" ht="47.25" x14ac:dyDescent="0.25">
      <c r="A49" s="1"/>
      <c r="B49" s="1"/>
      <c r="C49" s="58"/>
      <c r="D49" s="41" t="s">
        <v>75</v>
      </c>
      <c r="E49" s="7" t="s">
        <v>76</v>
      </c>
      <c r="F49" s="44"/>
      <c r="G49" s="44"/>
      <c r="H49" s="1"/>
      <c r="I49" s="1"/>
      <c r="J49" s="1"/>
      <c r="K49" s="1"/>
      <c r="L49" s="1"/>
      <c r="M49" s="1"/>
      <c r="N49" s="1"/>
      <c r="O49" s="1"/>
      <c r="P49" s="1"/>
      <c r="Q49" s="1"/>
      <c r="R49" s="1"/>
      <c r="S49" s="1"/>
      <c r="T49" s="1"/>
      <c r="U49" s="1"/>
    </row>
    <row r="50" spans="1:21" ht="31.5" x14ac:dyDescent="0.25">
      <c r="A50" s="1"/>
      <c r="B50" s="1"/>
      <c r="C50" s="56" t="s">
        <v>77</v>
      </c>
      <c r="D50" s="59" t="s">
        <v>78</v>
      </c>
      <c r="E50" s="7" t="s">
        <v>79</v>
      </c>
      <c r="F50" s="44"/>
      <c r="G50" s="44"/>
      <c r="H50" s="1"/>
      <c r="I50" s="1"/>
      <c r="J50" s="1"/>
      <c r="K50" s="1"/>
      <c r="L50" s="1"/>
      <c r="M50" s="1"/>
      <c r="N50" s="1"/>
      <c r="O50" s="1"/>
      <c r="P50" s="1"/>
      <c r="Q50" s="1"/>
      <c r="R50" s="1"/>
      <c r="S50" s="1"/>
      <c r="T50" s="1"/>
      <c r="U50" s="1"/>
    </row>
    <row r="51" spans="1:21" ht="30" customHeight="1" x14ac:dyDescent="0.25">
      <c r="A51" s="1"/>
      <c r="B51" s="1"/>
      <c r="C51" s="57"/>
      <c r="D51" s="60"/>
      <c r="E51" s="6" t="s">
        <v>80</v>
      </c>
      <c r="F51" s="44"/>
      <c r="G51" s="44"/>
      <c r="H51" s="1"/>
      <c r="I51" s="1"/>
      <c r="J51" s="1"/>
      <c r="K51" s="1"/>
      <c r="L51" s="1"/>
      <c r="M51" s="1"/>
      <c r="N51" s="1"/>
      <c r="O51" s="1"/>
      <c r="P51" s="1"/>
      <c r="Q51" s="1"/>
      <c r="R51" s="1"/>
      <c r="S51" s="1"/>
      <c r="T51" s="1"/>
      <c r="U51" s="1"/>
    </row>
    <row r="52" spans="1:21" ht="30" x14ac:dyDescent="0.25">
      <c r="C52" s="57"/>
      <c r="D52" s="60"/>
      <c r="E52" s="6" t="s">
        <v>81</v>
      </c>
      <c r="F52" s="44"/>
      <c r="G52" s="45"/>
    </row>
    <row r="53" spans="1:21" x14ac:dyDescent="0.25">
      <c r="C53" s="58"/>
      <c r="D53" s="61"/>
      <c r="E53" s="6" t="s">
        <v>82</v>
      </c>
      <c r="F53" s="44"/>
      <c r="G53" s="45"/>
    </row>
    <row r="54" spans="1:21" ht="31.5" x14ac:dyDescent="0.25">
      <c r="C54" s="56" t="s">
        <v>83</v>
      </c>
      <c r="D54" s="59" t="s">
        <v>86</v>
      </c>
      <c r="E54" s="10" t="s">
        <v>84</v>
      </c>
      <c r="F54" s="44"/>
      <c r="G54" s="46"/>
    </row>
    <row r="55" spans="1:21" ht="15" customHeight="1" x14ac:dyDescent="0.25">
      <c r="C55" s="57"/>
      <c r="D55" s="60"/>
      <c r="E55" s="6" t="s">
        <v>85</v>
      </c>
      <c r="F55" s="44"/>
      <c r="G55" s="46"/>
    </row>
    <row r="56" spans="1:21" ht="31.5" customHeight="1" x14ac:dyDescent="0.25">
      <c r="C56" s="57"/>
      <c r="D56" s="60"/>
      <c r="E56" s="7" t="s">
        <v>87</v>
      </c>
      <c r="F56" s="44"/>
      <c r="G56" s="46"/>
    </row>
    <row r="57" spans="1:21" ht="15" customHeight="1" x14ac:dyDescent="0.25">
      <c r="C57" s="57"/>
      <c r="D57" s="60"/>
      <c r="E57" s="6" t="s">
        <v>88</v>
      </c>
      <c r="F57" s="44"/>
      <c r="G57" s="46"/>
    </row>
    <row r="58" spans="1:21" ht="15" customHeight="1" x14ac:dyDescent="0.25">
      <c r="C58" s="58"/>
      <c r="D58" s="61"/>
      <c r="E58" s="6" t="s">
        <v>89</v>
      </c>
      <c r="F58" s="44"/>
      <c r="G58" s="46"/>
    </row>
    <row r="59" spans="1:21" x14ac:dyDescent="0.25">
      <c r="C59" s="9"/>
      <c r="D59" s="9"/>
      <c r="E59" s="1"/>
    </row>
    <row r="60" spans="1:21" ht="39" customHeight="1" x14ac:dyDescent="0.25">
      <c r="C60" s="55" t="s">
        <v>166</v>
      </c>
      <c r="D60" s="55"/>
      <c r="E60" s="55"/>
      <c r="F60" s="55"/>
      <c r="G60" s="55"/>
    </row>
    <row r="61" spans="1:21" x14ac:dyDescent="0.25">
      <c r="C61" s="9"/>
      <c r="D61" s="9"/>
      <c r="E61" s="9"/>
    </row>
    <row r="62" spans="1:21" ht="15" customHeight="1" x14ac:dyDescent="0.25">
      <c r="C62" s="9"/>
      <c r="D62" s="9"/>
      <c r="E62" s="9"/>
    </row>
    <row r="63" spans="1:21" x14ac:dyDescent="0.25"/>
    <row r="64" spans="1:21" ht="15" customHeight="1" x14ac:dyDescent="0.25"/>
    <row r="65" hidden="1" x14ac:dyDescent="0.25"/>
    <row r="66" ht="15" hidden="1" customHeight="1" x14ac:dyDescent="0.25"/>
    <row r="67" hidden="1" x14ac:dyDescent="0.25"/>
    <row r="68" ht="15" hidden="1" customHeight="1" x14ac:dyDescent="0.25"/>
    <row r="69" hidden="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idden="1" x14ac:dyDescent="0.25"/>
    <row r="94" ht="15" hidden="1" customHeight="1" x14ac:dyDescent="0.25"/>
    <row r="95" hidden="1" x14ac:dyDescent="0.25"/>
    <row r="96" hidden="1" x14ac:dyDescent="0.25"/>
    <row r="97" hidden="1" x14ac:dyDescent="0.25"/>
    <row r="98" ht="15" hidden="1" customHeight="1" x14ac:dyDescent="0.25"/>
    <row r="99" ht="15" hidden="1" customHeight="1" x14ac:dyDescent="0.25"/>
    <row r="100" hidden="1" x14ac:dyDescent="0.25"/>
    <row r="101" hidden="1" x14ac:dyDescent="0.25"/>
    <row r="102" ht="15" hidden="1" customHeight="1" x14ac:dyDescent="0.25"/>
    <row r="103" ht="15" hidden="1" customHeight="1" x14ac:dyDescent="0.25"/>
  </sheetData>
  <sheetProtection algorithmName="SHA-512" hashValue="3cx4iP/n64rlk/mbLSGjWExBjYqiW/IYpTDPuiCm7qUoiNUiZkAJcSV09ptz6m0AhDX1jeeDl3ZFPRPbn6vjMA==" saltValue="J8gRFBI7IehdtPEkf/rojQ==" spinCount="100000" sheet="1" objects="1" scenarios="1" formatCells="0" formatColumns="0" formatRows="0"/>
  <mergeCells count="24">
    <mergeCell ref="C60:G60"/>
    <mergeCell ref="C54:C58"/>
    <mergeCell ref="D54:D58"/>
    <mergeCell ref="D16:D17"/>
    <mergeCell ref="C16:C17"/>
    <mergeCell ref="D33:D39"/>
    <mergeCell ref="C33:C41"/>
    <mergeCell ref="C42:C49"/>
    <mergeCell ref="D44:D45"/>
    <mergeCell ref="C50:C53"/>
    <mergeCell ref="D50:D53"/>
    <mergeCell ref="C18:C20"/>
    <mergeCell ref="C21:C25"/>
    <mergeCell ref="D21:D25"/>
    <mergeCell ref="D26:D29"/>
    <mergeCell ref="C26:C32"/>
    <mergeCell ref="C2:D2"/>
    <mergeCell ref="D5:D6"/>
    <mergeCell ref="D7:D8"/>
    <mergeCell ref="C4:E4"/>
    <mergeCell ref="C14:C15"/>
    <mergeCell ref="D9:D13"/>
    <mergeCell ref="C5:C13"/>
    <mergeCell ref="C3:E3"/>
  </mergeCells>
  <conditionalFormatting sqref="E2">
    <cfRule type="expression" dxfId="5" priority="1" stopIfTrue="1">
      <formula>G2=""</formula>
    </cfRule>
    <cfRule type="expression" dxfId="4" priority="2" stopIfTrue="1">
      <formula>G2&gt;66</formula>
    </cfRule>
    <cfRule type="expression" dxfId="3" priority="3" stopIfTrue="1">
      <formula>G2&gt;34</formula>
    </cfRule>
    <cfRule type="expression" dxfId="2" priority="4" stopIfTrue="1">
      <formula>G2&lt;34</formula>
    </cfRule>
  </conditionalFormatting>
  <pageMargins left="0.7" right="0.7" top="0.75" bottom="0.75" header="0.3" footer="0.3"/>
  <pageSetup orientation="portrait" horizontalDpi="4294967293"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valid Selection" error="Please select Yes or No" promptTitle="Y/N" prompt="Please select Yes or No">
          <x14:formula1>
            <xm:f>Sheet2!$N$3:$N$4</xm:f>
          </x14:formula1>
          <xm:sqref>F5:F58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5"/>
  <sheetViews>
    <sheetView workbookViewId="0">
      <selection activeCell="I15" sqref="I15"/>
    </sheetView>
  </sheetViews>
  <sheetFormatPr defaultColWidth="0" defaultRowHeight="15" zeroHeight="1" x14ac:dyDescent="0.25"/>
  <cols>
    <col min="1" max="1" width="12.7109375" style="26" customWidth="1"/>
    <col min="2" max="2" width="9.140625" style="18" customWidth="1"/>
    <col min="3" max="3" width="9.140625" style="12" customWidth="1"/>
    <col min="4" max="4" width="9.140625" style="11" customWidth="1"/>
    <col min="5" max="5" width="21.85546875" style="35" customWidth="1"/>
    <col min="6" max="6" width="23.140625" style="35" customWidth="1"/>
    <col min="7" max="7" width="17.85546875" style="9" customWidth="1"/>
    <col min="8" max="19" width="9.140625" customWidth="1"/>
    <col min="20" max="16384" width="9.140625" hidden="1"/>
  </cols>
  <sheetData>
    <row r="1" spans="1:14" ht="30" x14ac:dyDescent="0.25">
      <c r="C1" s="30"/>
      <c r="G1" s="9" t="s">
        <v>162</v>
      </c>
      <c r="H1" t="s">
        <v>163</v>
      </c>
    </row>
    <row r="2" spans="1:14" ht="28.5" x14ac:dyDescent="0.45">
      <c r="A2" s="21" t="s">
        <v>98</v>
      </c>
      <c r="B2" s="20" t="s">
        <v>99</v>
      </c>
      <c r="C2" s="27"/>
      <c r="D2" s="19"/>
      <c r="E2" s="33" t="s">
        <v>97</v>
      </c>
      <c r="F2" s="33" t="s">
        <v>155</v>
      </c>
      <c r="G2" s="63" t="str">
        <f>IF(ISBLANK(Sheet1!F5),"0", "1")</f>
        <v>0</v>
      </c>
      <c r="H2">
        <f>G3+G4+G5+G6+G7+G8+G9+G10+G12+G14+G16+G18+G20+G22+G24+G26+G28+G30+G32+G36+G34+G38+G40+G42+G44+G46+G48+G50+G52+G54+G55+G57+G59+G61+G63+G65+G67+G69+G71+G73+G75+G77+G79+G81+G83+G85+G87+G89+G91+G93+G95+G97+G99+G101+G103+G105+G107</f>
        <v>0</v>
      </c>
      <c r="N2" s="4" t="s">
        <v>18</v>
      </c>
    </row>
    <row r="3" spans="1:14" ht="15" customHeight="1" x14ac:dyDescent="0.25">
      <c r="A3" s="74" t="s">
        <v>9</v>
      </c>
      <c r="B3" s="82" t="s">
        <v>102</v>
      </c>
      <c r="C3" s="12" t="s">
        <v>94</v>
      </c>
      <c r="D3" s="11">
        <v>0</v>
      </c>
      <c r="E3" s="63" t="str">
        <f>IF(Sheet1!F5="Yes","0","1")</f>
        <v>1</v>
      </c>
      <c r="F3" s="63">
        <f>E3+E4+E5+E6+E7+E8+E9+E10+E12+E14+E16+E18+E20+E22+E24+E26+E28+E30+E32+E36+E34+E38+E40+E42+E44+E46+E48+E50+E52+E54+E55+E57+E59+E61+E63+E65+E67+E69+E71+E73+E75+E77+E79+E81+E83+E85+E87+E89+E91+E93+E95+E97+E99+E101+E103+E105+E107</f>
        <v>44</v>
      </c>
      <c r="G3" s="63"/>
      <c r="N3" t="s">
        <v>16</v>
      </c>
    </row>
    <row r="4" spans="1:14" ht="15" customHeight="1" x14ac:dyDescent="0.25">
      <c r="A4" s="74"/>
      <c r="B4" s="82"/>
      <c r="C4" s="12" t="s">
        <v>95</v>
      </c>
      <c r="D4" s="11">
        <v>1</v>
      </c>
      <c r="E4" s="63"/>
      <c r="F4" s="63"/>
      <c r="G4" s="63"/>
      <c r="N4" t="s">
        <v>17</v>
      </c>
    </row>
    <row r="5" spans="1:14" ht="105" x14ac:dyDescent="0.25">
      <c r="A5" s="22" t="s">
        <v>19</v>
      </c>
      <c r="B5" s="13" t="s">
        <v>103</v>
      </c>
      <c r="C5" s="75" t="s">
        <v>96</v>
      </c>
      <c r="D5" s="76"/>
      <c r="E5" s="36">
        <v>0</v>
      </c>
      <c r="F5" s="36" t="s">
        <v>156</v>
      </c>
      <c r="G5" s="63"/>
      <c r="H5">
        <f>IF(H2 &gt;=46, 1, 0)</f>
        <v>0</v>
      </c>
    </row>
    <row r="6" spans="1:14" ht="15" customHeight="1" x14ac:dyDescent="0.25">
      <c r="A6" s="72" t="s">
        <v>10</v>
      </c>
      <c r="B6" s="82" t="s">
        <v>101</v>
      </c>
      <c r="C6" s="38" t="s">
        <v>94</v>
      </c>
      <c r="D6" s="39">
        <v>1</v>
      </c>
      <c r="E6" s="63" t="str">
        <f>IF(Sheet1!F7="Yes","1","0")</f>
        <v>0</v>
      </c>
      <c r="F6" s="63" t="s">
        <v>157</v>
      </c>
      <c r="G6" s="63" t="str">
        <f>IF(ISBLANK(Sheet1!F7), "0", "1")</f>
        <v>0</v>
      </c>
    </row>
    <row r="7" spans="1:14" ht="15" customHeight="1" x14ac:dyDescent="0.25">
      <c r="A7" s="73"/>
      <c r="B7" s="82"/>
      <c r="C7" s="38" t="s">
        <v>95</v>
      </c>
      <c r="D7" s="39">
        <v>0</v>
      </c>
      <c r="E7" s="63"/>
      <c r="F7" s="63"/>
      <c r="G7" s="63"/>
    </row>
    <row r="8" spans="1:14" x14ac:dyDescent="0.25">
      <c r="A8" s="70" t="s">
        <v>20</v>
      </c>
      <c r="B8" s="81" t="s">
        <v>107</v>
      </c>
      <c r="C8" s="38" t="s">
        <v>94</v>
      </c>
      <c r="D8" s="39">
        <v>-1</v>
      </c>
      <c r="E8" s="62" t="str">
        <f>IF(Sheet1!F8="Yes","-1","0")</f>
        <v>0</v>
      </c>
      <c r="F8" s="62" t="s">
        <v>158</v>
      </c>
      <c r="G8" s="62" t="str">
        <f>IF(ISBLANK(Sheet1!F8), "0", "1")</f>
        <v>0</v>
      </c>
    </row>
    <row r="9" spans="1:14" x14ac:dyDescent="0.25">
      <c r="A9" s="71"/>
      <c r="B9" s="81"/>
      <c r="C9" s="38" t="s">
        <v>95</v>
      </c>
      <c r="D9" s="39">
        <v>0</v>
      </c>
      <c r="E9" s="62"/>
      <c r="F9" s="62"/>
      <c r="G9" s="62"/>
    </row>
    <row r="10" spans="1:14" ht="15" customHeight="1" x14ac:dyDescent="0.25">
      <c r="A10" s="72" t="s">
        <v>13</v>
      </c>
      <c r="B10" s="82" t="s">
        <v>104</v>
      </c>
      <c r="C10" s="12" t="s">
        <v>94</v>
      </c>
      <c r="D10" s="11">
        <v>0</v>
      </c>
      <c r="E10" s="63" t="str">
        <f>IF(Sheet1!F9="Yes","0","1")</f>
        <v>1</v>
      </c>
      <c r="F10" s="63" t="s">
        <v>159</v>
      </c>
      <c r="G10" s="63" t="str">
        <f>IF(ISBLANK(Sheet1!F9), "0", "1")</f>
        <v>0</v>
      </c>
    </row>
    <row r="11" spans="1:14" ht="15" customHeight="1" x14ac:dyDescent="0.25">
      <c r="A11" s="73"/>
      <c r="B11" s="82"/>
      <c r="C11" s="12" t="s">
        <v>95</v>
      </c>
      <c r="D11" s="11">
        <v>1</v>
      </c>
      <c r="E11" s="63"/>
      <c r="F11" s="63"/>
      <c r="G11" s="63"/>
      <c r="I11" s="83" t="s">
        <v>167</v>
      </c>
      <c r="J11" s="83"/>
    </row>
    <row r="12" spans="1:14" x14ac:dyDescent="0.25">
      <c r="A12" s="70" t="s">
        <v>21</v>
      </c>
      <c r="B12" s="81" t="s">
        <v>108</v>
      </c>
      <c r="C12" s="12" t="s">
        <v>94</v>
      </c>
      <c r="D12" s="11">
        <v>0</v>
      </c>
      <c r="E12" s="62" t="str">
        <f>IF(Sheet1!F10="Yes","0","1")</f>
        <v>1</v>
      </c>
      <c r="F12" s="62" t="s">
        <v>161</v>
      </c>
      <c r="G12" s="62" t="str">
        <f>IF(ISBLANK(Sheet1!F10), "0", "1")</f>
        <v>0</v>
      </c>
      <c r="I12" s="83"/>
      <c r="J12" s="83"/>
    </row>
    <row r="13" spans="1:14" x14ac:dyDescent="0.25">
      <c r="A13" s="71"/>
      <c r="B13" s="81"/>
      <c r="C13" s="12" t="s">
        <v>95</v>
      </c>
      <c r="D13" s="11">
        <v>1</v>
      </c>
      <c r="E13" s="62"/>
      <c r="F13" s="62"/>
      <c r="G13" s="62"/>
      <c r="I13" s="83"/>
      <c r="J13" s="83"/>
    </row>
    <row r="14" spans="1:14" x14ac:dyDescent="0.25">
      <c r="A14" s="70" t="s">
        <v>22</v>
      </c>
      <c r="B14" s="81" t="s">
        <v>105</v>
      </c>
      <c r="C14" s="12" t="s">
        <v>94</v>
      </c>
      <c r="D14" s="11">
        <v>0</v>
      </c>
      <c r="E14" s="62" t="str">
        <f>IF(Sheet1!F11="Yes","0","1")</f>
        <v>1</v>
      </c>
      <c r="F14" s="62" t="s">
        <v>160</v>
      </c>
      <c r="G14" s="62" t="str">
        <f>IF(ISBLANK(Sheet1!F11), "0", "1")</f>
        <v>0</v>
      </c>
      <c r="I14" s="83"/>
      <c r="J14" s="83"/>
    </row>
    <row r="15" spans="1:14" x14ac:dyDescent="0.25">
      <c r="A15" s="71"/>
      <c r="B15" s="81"/>
      <c r="C15" s="12" t="s">
        <v>95</v>
      </c>
      <c r="D15" s="11">
        <v>1</v>
      </c>
      <c r="E15" s="62"/>
      <c r="F15" s="62"/>
      <c r="G15" s="62"/>
    </row>
    <row r="16" spans="1:14" ht="15" customHeight="1" x14ac:dyDescent="0.25">
      <c r="A16" s="72" t="s">
        <v>14</v>
      </c>
      <c r="B16" s="82" t="s">
        <v>109</v>
      </c>
      <c r="C16" s="12" t="s">
        <v>94</v>
      </c>
      <c r="D16" s="11">
        <v>0</v>
      </c>
      <c r="E16" s="63" t="str">
        <f>IF(Sheet1!F12="Yes","0","1")</f>
        <v>1</v>
      </c>
      <c r="F16" s="63" t="str">
        <f>PRODUCT(F3,2.173913)&amp;" % "</f>
        <v xml:space="preserve">95.652172 % </v>
      </c>
      <c r="G16" s="63" t="str">
        <f>IF(ISBLANK(Sheet1!F12), "0", "1")</f>
        <v>0</v>
      </c>
    </row>
    <row r="17" spans="1:7" ht="15" customHeight="1" x14ac:dyDescent="0.25">
      <c r="A17" s="73"/>
      <c r="B17" s="82"/>
      <c r="C17" s="12" t="s">
        <v>95</v>
      </c>
      <c r="D17" s="11">
        <v>1</v>
      </c>
      <c r="E17" s="63"/>
      <c r="F17" s="63"/>
      <c r="G17" s="63"/>
    </row>
    <row r="18" spans="1:7" ht="15" customHeight="1" x14ac:dyDescent="0.25">
      <c r="A18" s="72" t="s">
        <v>15</v>
      </c>
      <c r="B18" s="82" t="s">
        <v>106</v>
      </c>
      <c r="C18" s="12" t="s">
        <v>94</v>
      </c>
      <c r="D18" s="11">
        <v>0</v>
      </c>
      <c r="E18" s="63" t="str">
        <f>IF(Sheet1!F13="Yes","0","1")</f>
        <v>1</v>
      </c>
      <c r="F18" s="63"/>
      <c r="G18" s="63" t="str">
        <f>IF(ISBLANK(Sheet1!F13), "0", "1")</f>
        <v>0</v>
      </c>
    </row>
    <row r="19" spans="1:7" ht="15" customHeight="1" x14ac:dyDescent="0.25">
      <c r="A19" s="73"/>
      <c r="B19" s="82" t="s">
        <v>100</v>
      </c>
      <c r="C19" s="12" t="s">
        <v>95</v>
      </c>
      <c r="D19" s="11">
        <v>1</v>
      </c>
      <c r="E19" s="63"/>
      <c r="F19" s="63"/>
      <c r="G19" s="63"/>
    </row>
    <row r="20" spans="1:7" ht="15" customHeight="1" x14ac:dyDescent="0.25">
      <c r="A20" s="72" t="s">
        <v>90</v>
      </c>
      <c r="B20" s="82" t="s">
        <v>110</v>
      </c>
      <c r="C20" s="12" t="s">
        <v>94</v>
      </c>
      <c r="D20" s="11">
        <v>0</v>
      </c>
      <c r="E20" s="63" t="str">
        <f>IF(Sheet1!F14="Yes","0","1")</f>
        <v>1</v>
      </c>
      <c r="F20" s="63"/>
      <c r="G20" s="63" t="str">
        <f>IF(ISBLANK(Sheet1!F14), "0", "1")</f>
        <v>0</v>
      </c>
    </row>
    <row r="21" spans="1:7" ht="15" customHeight="1" x14ac:dyDescent="0.25">
      <c r="A21" s="73"/>
      <c r="B21" s="82" t="s">
        <v>100</v>
      </c>
      <c r="C21" s="12" t="s">
        <v>95</v>
      </c>
      <c r="D21" s="11">
        <v>1</v>
      </c>
      <c r="E21" s="63"/>
      <c r="F21" s="63"/>
      <c r="G21" s="63"/>
    </row>
    <row r="22" spans="1:7" ht="15" customHeight="1" x14ac:dyDescent="0.25">
      <c r="A22" s="72" t="s">
        <v>91</v>
      </c>
      <c r="B22" s="82" t="s">
        <v>111</v>
      </c>
      <c r="C22" s="12" t="s">
        <v>94</v>
      </c>
      <c r="D22" s="11">
        <v>0</v>
      </c>
      <c r="E22" s="63" t="str">
        <f>IF(Sheet1!F15="Yes","0","1")</f>
        <v>1</v>
      </c>
      <c r="F22" s="63"/>
      <c r="G22" s="63" t="str">
        <f>IF(ISBLANK(Sheet1!F15), "0", "1")</f>
        <v>0</v>
      </c>
    </row>
    <row r="23" spans="1:7" ht="15" customHeight="1" x14ac:dyDescent="0.25">
      <c r="A23" s="73"/>
      <c r="B23" s="82" t="s">
        <v>100</v>
      </c>
      <c r="C23" s="12" t="s">
        <v>95</v>
      </c>
      <c r="D23" s="11">
        <v>1</v>
      </c>
      <c r="E23" s="63"/>
      <c r="F23" s="63"/>
      <c r="G23" s="63"/>
    </row>
    <row r="24" spans="1:7" ht="15" customHeight="1" x14ac:dyDescent="0.25">
      <c r="A24" s="72" t="s">
        <v>92</v>
      </c>
      <c r="B24" s="82" t="s">
        <v>112</v>
      </c>
      <c r="C24" s="12" t="s">
        <v>94</v>
      </c>
      <c r="D24" s="11">
        <v>0</v>
      </c>
      <c r="E24" s="63" t="str">
        <f>IF(Sheet1!F16="Yes","0","1")</f>
        <v>1</v>
      </c>
      <c r="F24" s="63"/>
      <c r="G24" s="63" t="str">
        <f>IF(ISBLANK(Sheet1!F16), "0", "1")</f>
        <v>0</v>
      </c>
    </row>
    <row r="25" spans="1:7" ht="15" customHeight="1" x14ac:dyDescent="0.25">
      <c r="A25" s="73"/>
      <c r="B25" s="82" t="s">
        <v>100</v>
      </c>
      <c r="C25" s="12" t="s">
        <v>95</v>
      </c>
      <c r="D25" s="11">
        <v>1</v>
      </c>
      <c r="E25" s="63"/>
      <c r="F25" s="63"/>
      <c r="G25" s="63"/>
    </row>
    <row r="26" spans="1:7" ht="15" customHeight="1" x14ac:dyDescent="0.25">
      <c r="A26" s="72" t="s">
        <v>93</v>
      </c>
      <c r="B26" s="82" t="s">
        <v>113</v>
      </c>
      <c r="C26" s="12" t="s">
        <v>94</v>
      </c>
      <c r="D26" s="11">
        <v>0</v>
      </c>
      <c r="E26" s="63" t="str">
        <f>IF(Sheet1!F17="Yes","0","1")</f>
        <v>1</v>
      </c>
      <c r="F26" s="63"/>
      <c r="G26" s="63" t="str">
        <f>IF(ISBLANK(Sheet1!F17), "0", "1")</f>
        <v>0</v>
      </c>
    </row>
    <row r="27" spans="1:7" ht="15" customHeight="1" x14ac:dyDescent="0.25">
      <c r="A27" s="73"/>
      <c r="B27" s="82" t="s">
        <v>100</v>
      </c>
      <c r="C27" s="12" t="s">
        <v>95</v>
      </c>
      <c r="D27" s="11">
        <v>1</v>
      </c>
      <c r="E27" s="63"/>
      <c r="F27" s="63"/>
      <c r="G27" s="63"/>
    </row>
    <row r="28" spans="1:7" ht="15" customHeight="1" x14ac:dyDescent="0.25">
      <c r="A28" s="72" t="s">
        <v>25</v>
      </c>
      <c r="B28" s="82" t="s">
        <v>114</v>
      </c>
      <c r="C28" s="12" t="s">
        <v>94</v>
      </c>
      <c r="D28" s="11">
        <v>0</v>
      </c>
      <c r="E28" s="63" t="str">
        <f>IF(Sheet1!F18="Yes","0","1")</f>
        <v>1</v>
      </c>
      <c r="F28" s="63"/>
      <c r="G28" s="63" t="str">
        <f>IF(ISBLANK(Sheet1!F18), "0", "1")</f>
        <v>0</v>
      </c>
    </row>
    <row r="29" spans="1:7" ht="15" customHeight="1" x14ac:dyDescent="0.25">
      <c r="A29" s="73"/>
      <c r="B29" s="82" t="s">
        <v>100</v>
      </c>
      <c r="C29" s="12" t="s">
        <v>95</v>
      </c>
      <c r="D29" s="11">
        <v>1</v>
      </c>
      <c r="E29" s="63"/>
      <c r="F29" s="63"/>
      <c r="G29" s="63"/>
    </row>
    <row r="30" spans="1:7" ht="15" customHeight="1" x14ac:dyDescent="0.25">
      <c r="A30" s="72" t="s">
        <v>27</v>
      </c>
      <c r="B30" s="82" t="s">
        <v>115</v>
      </c>
      <c r="C30" s="12" t="s">
        <v>94</v>
      </c>
      <c r="D30" s="11">
        <v>0</v>
      </c>
      <c r="E30" s="63" t="str">
        <f>IF(Sheet1!F19="Yes","0","1")</f>
        <v>1</v>
      </c>
      <c r="F30" s="63"/>
      <c r="G30" s="63" t="str">
        <f>IF(ISBLANK(Sheet1!F19), "0", "1")</f>
        <v>0</v>
      </c>
    </row>
    <row r="31" spans="1:7" ht="15" customHeight="1" x14ac:dyDescent="0.25">
      <c r="A31" s="73"/>
      <c r="B31" s="82" t="s">
        <v>100</v>
      </c>
      <c r="C31" s="12" t="s">
        <v>95</v>
      </c>
      <c r="D31" s="11">
        <v>1</v>
      </c>
      <c r="E31" s="63"/>
      <c r="F31" s="63"/>
      <c r="G31" s="63"/>
    </row>
    <row r="32" spans="1:7" ht="15" customHeight="1" x14ac:dyDescent="0.25">
      <c r="A32" s="72" t="s">
        <v>29</v>
      </c>
      <c r="B32" s="82" t="s">
        <v>116</v>
      </c>
      <c r="C32" s="12" t="s">
        <v>94</v>
      </c>
      <c r="D32" s="11">
        <v>0</v>
      </c>
      <c r="E32" s="63" t="str">
        <f>IF(Sheet1!F20="Yes","0","1")</f>
        <v>1</v>
      </c>
      <c r="F32" s="63"/>
      <c r="G32" s="63" t="str">
        <f>IF(ISBLANK(Sheet1!F20), "0", "1")</f>
        <v>0</v>
      </c>
    </row>
    <row r="33" spans="1:7" ht="15" customHeight="1" x14ac:dyDescent="0.25">
      <c r="A33" s="73"/>
      <c r="B33" s="82" t="s">
        <v>100</v>
      </c>
      <c r="C33" s="12" t="s">
        <v>95</v>
      </c>
      <c r="D33" s="11">
        <v>1</v>
      </c>
      <c r="E33" s="63"/>
      <c r="F33" s="63"/>
      <c r="G33" s="63"/>
    </row>
    <row r="34" spans="1:7" ht="15" customHeight="1" x14ac:dyDescent="0.25">
      <c r="A34" s="72" t="s">
        <v>32</v>
      </c>
      <c r="B34" s="82" t="s">
        <v>117</v>
      </c>
      <c r="C34" s="12" t="s">
        <v>94</v>
      </c>
      <c r="D34" s="11">
        <v>0</v>
      </c>
      <c r="E34" s="63" t="str">
        <f>IF(Sheet1!F21="Yes","0","1")</f>
        <v>1</v>
      </c>
      <c r="F34" s="63"/>
      <c r="G34" s="63" t="str">
        <f>IF(ISBLANK(Sheet1!F21), "0", "1")</f>
        <v>0</v>
      </c>
    </row>
    <row r="35" spans="1:7" ht="15" customHeight="1" x14ac:dyDescent="0.25">
      <c r="A35" s="73"/>
      <c r="B35" s="82" t="s">
        <v>100</v>
      </c>
      <c r="C35" s="12" t="s">
        <v>95</v>
      </c>
      <c r="D35" s="11">
        <v>1</v>
      </c>
      <c r="E35" s="63"/>
      <c r="F35" s="63"/>
      <c r="G35" s="63"/>
    </row>
    <row r="36" spans="1:7" x14ac:dyDescent="0.25">
      <c r="A36" s="70" t="s">
        <v>32</v>
      </c>
      <c r="B36" s="81" t="s">
        <v>118</v>
      </c>
      <c r="C36" s="12" t="s">
        <v>94</v>
      </c>
      <c r="D36" s="11">
        <v>0</v>
      </c>
      <c r="E36" s="62" t="str">
        <f>IF(Sheet1!F22="Yes","0","1")</f>
        <v>1</v>
      </c>
      <c r="F36" s="62"/>
      <c r="G36" s="62" t="str">
        <f>IF(ISBLANK(Sheet1!F22), "0", "1")</f>
        <v>0</v>
      </c>
    </row>
    <row r="37" spans="1:7" x14ac:dyDescent="0.25">
      <c r="A37" s="71"/>
      <c r="B37" s="81" t="s">
        <v>100</v>
      </c>
      <c r="C37" s="12" t="s">
        <v>95</v>
      </c>
      <c r="D37" s="11">
        <v>1</v>
      </c>
      <c r="E37" s="62"/>
      <c r="F37" s="62"/>
      <c r="G37" s="62"/>
    </row>
    <row r="38" spans="1:7" x14ac:dyDescent="0.25">
      <c r="A38" s="70" t="s">
        <v>33</v>
      </c>
      <c r="B38" s="81" t="s">
        <v>119</v>
      </c>
      <c r="C38" s="12" t="s">
        <v>94</v>
      </c>
      <c r="D38" s="11">
        <v>0</v>
      </c>
      <c r="E38" s="62" t="str">
        <f>IF(Sheet1!F23="Yes","0","1")</f>
        <v>1</v>
      </c>
      <c r="F38" s="62"/>
      <c r="G38" s="64" t="str">
        <f>IF(ISBLANK(Sheet1!F23), "0", "1")</f>
        <v>0</v>
      </c>
    </row>
    <row r="39" spans="1:7" x14ac:dyDescent="0.25">
      <c r="A39" s="71"/>
      <c r="B39" s="81" t="s">
        <v>100</v>
      </c>
      <c r="C39" s="12" t="s">
        <v>95</v>
      </c>
      <c r="D39" s="11">
        <v>1</v>
      </c>
      <c r="E39" s="62"/>
      <c r="F39" s="62"/>
      <c r="G39" s="65"/>
    </row>
    <row r="40" spans="1:7" x14ac:dyDescent="0.25">
      <c r="A40" s="70" t="s">
        <v>34</v>
      </c>
      <c r="B40" s="81" t="s">
        <v>120</v>
      </c>
      <c r="C40" s="77" t="s">
        <v>96</v>
      </c>
      <c r="D40" s="78"/>
      <c r="E40" s="62">
        <v>0</v>
      </c>
      <c r="F40" s="62"/>
      <c r="G40" s="65"/>
    </row>
    <row r="41" spans="1:7" x14ac:dyDescent="0.25">
      <c r="A41" s="71"/>
      <c r="B41" s="81" t="s">
        <v>100</v>
      </c>
      <c r="C41" s="79"/>
      <c r="D41" s="80"/>
      <c r="E41" s="62"/>
      <c r="F41" s="62"/>
      <c r="G41" s="66"/>
    </row>
    <row r="42" spans="1:7" x14ac:dyDescent="0.25">
      <c r="A42" s="70" t="s">
        <v>35</v>
      </c>
      <c r="B42" s="81" t="s">
        <v>121</v>
      </c>
      <c r="C42" s="12" t="s">
        <v>94</v>
      </c>
      <c r="D42" s="11">
        <v>0</v>
      </c>
      <c r="E42" s="62" t="str">
        <f>IF(Sheet1!F25="Yes","0","1")</f>
        <v>1</v>
      </c>
      <c r="F42" s="62"/>
      <c r="G42" s="62" t="str">
        <f>IF(ISBLANK(Sheet1!F25), "0", "1")</f>
        <v>0</v>
      </c>
    </row>
    <row r="43" spans="1:7" x14ac:dyDescent="0.25">
      <c r="A43" s="71"/>
      <c r="B43" s="81" t="s">
        <v>100</v>
      </c>
      <c r="C43" s="12" t="s">
        <v>95</v>
      </c>
      <c r="D43" s="11">
        <v>1</v>
      </c>
      <c r="E43" s="62"/>
      <c r="F43" s="62"/>
      <c r="G43" s="62"/>
    </row>
    <row r="44" spans="1:7" ht="15" customHeight="1" x14ac:dyDescent="0.25">
      <c r="A44" s="72" t="s">
        <v>38</v>
      </c>
      <c r="B44" s="82" t="s">
        <v>122</v>
      </c>
      <c r="C44" s="12" t="s">
        <v>94</v>
      </c>
      <c r="D44" s="11">
        <v>0</v>
      </c>
      <c r="E44" s="63" t="str">
        <f>IF(Sheet1!F26="Yes","0","1")</f>
        <v>1</v>
      </c>
      <c r="F44" s="63"/>
      <c r="G44" s="63" t="str">
        <f>IF(ISBLANK(Sheet1!F26), "0", "1")</f>
        <v>0</v>
      </c>
    </row>
    <row r="45" spans="1:7" ht="15" customHeight="1" x14ac:dyDescent="0.25">
      <c r="A45" s="73"/>
      <c r="B45" s="82" t="s">
        <v>100</v>
      </c>
      <c r="C45" s="12" t="s">
        <v>95</v>
      </c>
      <c r="D45" s="11">
        <v>1</v>
      </c>
      <c r="E45" s="63"/>
      <c r="F45" s="63"/>
      <c r="G45" s="63"/>
    </row>
    <row r="46" spans="1:7" x14ac:dyDescent="0.25">
      <c r="A46" s="70" t="s">
        <v>39</v>
      </c>
      <c r="B46" s="81" t="s">
        <v>123</v>
      </c>
      <c r="C46" s="12" t="s">
        <v>94</v>
      </c>
      <c r="D46" s="11">
        <v>0</v>
      </c>
      <c r="E46" s="62" t="str">
        <f>IF(Sheet1!F27="Yes","0","1")</f>
        <v>1</v>
      </c>
      <c r="F46" s="62"/>
      <c r="G46" s="62" t="str">
        <f>IF(ISBLANK(Sheet1!F27), "0", "1")</f>
        <v>0</v>
      </c>
    </row>
    <row r="47" spans="1:7" x14ac:dyDescent="0.25">
      <c r="A47" s="71"/>
      <c r="B47" s="81" t="s">
        <v>100</v>
      </c>
      <c r="C47" s="12" t="s">
        <v>95</v>
      </c>
      <c r="D47" s="11">
        <v>1</v>
      </c>
      <c r="E47" s="62"/>
      <c r="F47" s="62"/>
      <c r="G47" s="62"/>
    </row>
    <row r="48" spans="1:7" x14ac:dyDescent="0.25">
      <c r="A48" s="70" t="s">
        <v>40</v>
      </c>
      <c r="B48" s="81" t="s">
        <v>124</v>
      </c>
      <c r="C48" s="12" t="s">
        <v>94</v>
      </c>
      <c r="D48" s="11">
        <v>0</v>
      </c>
      <c r="E48" s="62" t="str">
        <f>IF(Sheet1!F28="Yes","0","1")</f>
        <v>1</v>
      </c>
      <c r="F48" s="62"/>
      <c r="G48" s="62" t="str">
        <f>IF(ISBLANK(Sheet1!F28), "0", "1")</f>
        <v>0</v>
      </c>
    </row>
    <row r="49" spans="1:7" x14ac:dyDescent="0.25">
      <c r="A49" s="71"/>
      <c r="B49" s="81" t="s">
        <v>100</v>
      </c>
      <c r="C49" s="12" t="s">
        <v>95</v>
      </c>
      <c r="D49" s="11">
        <v>1</v>
      </c>
      <c r="E49" s="62"/>
      <c r="F49" s="62"/>
      <c r="G49" s="62"/>
    </row>
    <row r="50" spans="1:7" x14ac:dyDescent="0.25">
      <c r="A50" s="70" t="s">
        <v>41</v>
      </c>
      <c r="B50" s="81" t="s">
        <v>125</v>
      </c>
      <c r="C50" s="12" t="s">
        <v>94</v>
      </c>
      <c r="D50" s="11">
        <v>0</v>
      </c>
      <c r="E50" s="62" t="str">
        <f>IF(Sheet1!F29="Yes","0","1")</f>
        <v>1</v>
      </c>
      <c r="F50" s="62"/>
      <c r="G50" s="62" t="str">
        <f>IF(ISBLANK(Sheet1!F29), "0", "1")</f>
        <v>0</v>
      </c>
    </row>
    <row r="51" spans="1:7" x14ac:dyDescent="0.25">
      <c r="A51" s="71"/>
      <c r="B51" s="81" t="s">
        <v>100</v>
      </c>
      <c r="C51" s="12" t="s">
        <v>95</v>
      </c>
      <c r="D51" s="11">
        <v>1</v>
      </c>
      <c r="E51" s="62"/>
      <c r="F51" s="62"/>
      <c r="G51" s="62"/>
    </row>
    <row r="52" spans="1:7" ht="15" customHeight="1" x14ac:dyDescent="0.25">
      <c r="A52" s="72" t="s">
        <v>43</v>
      </c>
      <c r="B52" s="82" t="s">
        <v>126</v>
      </c>
      <c r="C52" s="38" t="s">
        <v>94</v>
      </c>
      <c r="D52" s="39">
        <v>1</v>
      </c>
      <c r="E52" s="63" t="str">
        <f>IF(Sheet1!F30="Yes","1","0")</f>
        <v>0</v>
      </c>
      <c r="F52" s="63"/>
      <c r="G52" s="67" t="str">
        <f>IF(ISBLANK(Sheet1!F30), "0", "1")</f>
        <v>0</v>
      </c>
    </row>
    <row r="53" spans="1:7" ht="15" customHeight="1" x14ac:dyDescent="0.25">
      <c r="A53" s="73"/>
      <c r="B53" s="82" t="s">
        <v>100</v>
      </c>
      <c r="C53" s="38" t="s">
        <v>95</v>
      </c>
      <c r="D53" s="39">
        <v>0</v>
      </c>
      <c r="E53" s="63"/>
      <c r="F53" s="63"/>
      <c r="G53" s="68"/>
    </row>
    <row r="54" spans="1:7" ht="220.5" x14ac:dyDescent="0.25">
      <c r="A54" s="23" t="s">
        <v>45</v>
      </c>
      <c r="B54" s="14" t="s">
        <v>127</v>
      </c>
      <c r="C54" s="75" t="s">
        <v>96</v>
      </c>
      <c r="D54" s="76"/>
      <c r="E54" s="37">
        <v>0</v>
      </c>
      <c r="F54" s="37"/>
      <c r="G54" s="69"/>
    </row>
    <row r="55" spans="1:7" ht="15" customHeight="1" x14ac:dyDescent="0.25">
      <c r="A55" s="72" t="s">
        <v>47</v>
      </c>
      <c r="B55" s="82" t="s">
        <v>128</v>
      </c>
      <c r="C55" s="12" t="s">
        <v>94</v>
      </c>
      <c r="D55" s="11">
        <v>0</v>
      </c>
      <c r="E55" s="63" t="str">
        <f>IF(Sheet1!F32="Yes","0","1")</f>
        <v>1</v>
      </c>
      <c r="F55" s="63"/>
      <c r="G55" s="63" t="str">
        <f>IF(ISBLANK(Sheet1!F32), "0", "1")</f>
        <v>0</v>
      </c>
    </row>
    <row r="56" spans="1:7" ht="15" customHeight="1" x14ac:dyDescent="0.25">
      <c r="A56" s="73"/>
      <c r="B56" s="82" t="s">
        <v>100</v>
      </c>
      <c r="C56" s="12" t="s">
        <v>95</v>
      </c>
      <c r="D56" s="11">
        <v>1</v>
      </c>
      <c r="E56" s="63"/>
      <c r="F56" s="63"/>
      <c r="G56" s="63"/>
    </row>
    <row r="57" spans="1:7" ht="15" customHeight="1" x14ac:dyDescent="0.25">
      <c r="A57" s="72" t="s">
        <v>50</v>
      </c>
      <c r="B57" s="82" t="s">
        <v>129</v>
      </c>
      <c r="C57" s="12" t="s">
        <v>94</v>
      </c>
      <c r="D57" s="11">
        <v>0</v>
      </c>
      <c r="E57" s="63" t="str">
        <f>IF(Sheet1!F33="Yes","0","1")</f>
        <v>1</v>
      </c>
      <c r="F57" s="63"/>
      <c r="G57" s="67" t="str">
        <f>IF(ISBLANK(Sheet1!F33), "0", "1")</f>
        <v>0</v>
      </c>
    </row>
    <row r="58" spans="1:7" ht="15" customHeight="1" x14ac:dyDescent="0.25">
      <c r="A58" s="73"/>
      <c r="B58" s="82" t="s">
        <v>100</v>
      </c>
      <c r="C58" s="12" t="s">
        <v>95</v>
      </c>
      <c r="D58" s="11">
        <v>1</v>
      </c>
      <c r="E58" s="63"/>
      <c r="F58" s="63"/>
      <c r="G58" s="68"/>
    </row>
    <row r="59" spans="1:7" x14ac:dyDescent="0.25">
      <c r="A59" s="70" t="s">
        <v>51</v>
      </c>
      <c r="B59" s="81" t="s">
        <v>130</v>
      </c>
      <c r="C59" s="77" t="s">
        <v>96</v>
      </c>
      <c r="D59" s="78"/>
      <c r="E59" s="62">
        <v>0</v>
      </c>
      <c r="F59" s="62"/>
      <c r="G59" s="68"/>
    </row>
    <row r="60" spans="1:7" x14ac:dyDescent="0.25">
      <c r="A60" s="71"/>
      <c r="B60" s="81" t="s">
        <v>100</v>
      </c>
      <c r="C60" s="79"/>
      <c r="D60" s="80"/>
      <c r="E60" s="62"/>
      <c r="F60" s="62"/>
      <c r="G60" s="69"/>
    </row>
    <row r="61" spans="1:7" x14ac:dyDescent="0.25">
      <c r="A61" s="70" t="s">
        <v>52</v>
      </c>
      <c r="B61" s="81" t="s">
        <v>131</v>
      </c>
      <c r="C61" s="12" t="s">
        <v>94</v>
      </c>
      <c r="D61" s="11">
        <v>0</v>
      </c>
      <c r="E61" s="62" t="str">
        <f>IF(Sheet1!F35="Yes","0","1")</f>
        <v>1</v>
      </c>
      <c r="F61" s="62"/>
      <c r="G61" s="62" t="str">
        <f>IF(ISBLANK(Sheet1!F35), "0", "1")</f>
        <v>0</v>
      </c>
    </row>
    <row r="62" spans="1:7" x14ac:dyDescent="0.25">
      <c r="A62" s="71"/>
      <c r="B62" s="81" t="s">
        <v>100</v>
      </c>
      <c r="C62" s="12" t="s">
        <v>95</v>
      </c>
      <c r="D62" s="11">
        <v>1</v>
      </c>
      <c r="E62" s="62"/>
      <c r="F62" s="62"/>
      <c r="G62" s="62"/>
    </row>
    <row r="63" spans="1:7" x14ac:dyDescent="0.25">
      <c r="A63" s="70" t="s">
        <v>53</v>
      </c>
      <c r="B63" s="81" t="s">
        <v>132</v>
      </c>
      <c r="C63" s="12" t="s">
        <v>94</v>
      </c>
      <c r="D63" s="11">
        <v>0</v>
      </c>
      <c r="E63" s="62" t="str">
        <f>IF(Sheet1!F36="Yes","0","1")</f>
        <v>1</v>
      </c>
      <c r="F63" s="62"/>
      <c r="G63" s="62" t="str">
        <f>IF(ISBLANK(Sheet1!F36), "0", "1")</f>
        <v>0</v>
      </c>
    </row>
    <row r="64" spans="1:7" x14ac:dyDescent="0.25">
      <c r="A64" s="71"/>
      <c r="B64" s="81" t="s">
        <v>100</v>
      </c>
      <c r="C64" s="12" t="s">
        <v>95</v>
      </c>
      <c r="D64" s="11">
        <v>1</v>
      </c>
      <c r="E64" s="62"/>
      <c r="F64" s="62"/>
      <c r="G64" s="62"/>
    </row>
    <row r="65" spans="1:7" x14ac:dyDescent="0.25">
      <c r="A65" s="70" t="s">
        <v>54</v>
      </c>
      <c r="B65" s="81" t="s">
        <v>133</v>
      </c>
      <c r="C65" s="12" t="s">
        <v>94</v>
      </c>
      <c r="D65" s="11">
        <v>0</v>
      </c>
      <c r="E65" s="62" t="str">
        <f>IF(Sheet1!F37="Yes","0","1")</f>
        <v>1</v>
      </c>
      <c r="F65" s="62"/>
      <c r="G65" s="62" t="str">
        <f>IF(ISBLANK(Sheet1!F37), "0", "1")</f>
        <v>0</v>
      </c>
    </row>
    <row r="66" spans="1:7" x14ac:dyDescent="0.25">
      <c r="A66" s="71"/>
      <c r="B66" s="81" t="s">
        <v>100</v>
      </c>
      <c r="C66" s="12" t="s">
        <v>95</v>
      </c>
      <c r="D66" s="11">
        <v>1</v>
      </c>
      <c r="E66" s="62"/>
      <c r="F66" s="62"/>
      <c r="G66" s="62"/>
    </row>
    <row r="67" spans="1:7" x14ac:dyDescent="0.25">
      <c r="A67" s="70" t="s">
        <v>55</v>
      </c>
      <c r="B67" s="81" t="s">
        <v>134</v>
      </c>
      <c r="C67" s="12" t="s">
        <v>94</v>
      </c>
      <c r="D67" s="11">
        <v>0</v>
      </c>
      <c r="E67" s="62" t="str">
        <f>IF(Sheet1!F38="Yes","0","1")</f>
        <v>1</v>
      </c>
      <c r="F67" s="62"/>
      <c r="G67" s="62" t="str">
        <f>IF(ISBLANK(Sheet1!F38), "0", "1")</f>
        <v>0</v>
      </c>
    </row>
    <row r="68" spans="1:7" x14ac:dyDescent="0.25">
      <c r="A68" s="71"/>
      <c r="B68" s="81" t="s">
        <v>100</v>
      </c>
      <c r="C68" s="12" t="s">
        <v>95</v>
      </c>
      <c r="D68" s="11">
        <v>1</v>
      </c>
      <c r="E68" s="62"/>
      <c r="F68" s="62"/>
      <c r="G68" s="62"/>
    </row>
    <row r="69" spans="1:7" x14ac:dyDescent="0.25">
      <c r="A69" s="70" t="s">
        <v>56</v>
      </c>
      <c r="B69" s="81" t="s">
        <v>135</v>
      </c>
      <c r="C69" s="12" t="s">
        <v>94</v>
      </c>
      <c r="D69" s="11">
        <v>0</v>
      </c>
      <c r="E69" s="62" t="str">
        <f>IF(Sheet1!F39="Yes","0","1")</f>
        <v>1</v>
      </c>
      <c r="F69" s="62"/>
      <c r="G69" s="62" t="str">
        <f>IF(ISBLANK(Sheet1!F39), "0", "1")</f>
        <v>0</v>
      </c>
    </row>
    <row r="70" spans="1:7" x14ac:dyDescent="0.25">
      <c r="A70" s="71"/>
      <c r="B70" s="81" t="s">
        <v>100</v>
      </c>
      <c r="C70" s="12" t="s">
        <v>95</v>
      </c>
      <c r="D70" s="11">
        <v>1</v>
      </c>
      <c r="E70" s="62"/>
      <c r="F70" s="62"/>
      <c r="G70" s="62"/>
    </row>
    <row r="71" spans="1:7" ht="15" customHeight="1" x14ac:dyDescent="0.25">
      <c r="A71" s="72" t="s">
        <v>58</v>
      </c>
      <c r="B71" s="82" t="s">
        <v>136</v>
      </c>
      <c r="C71" s="12" t="s">
        <v>94</v>
      </c>
      <c r="D71" s="11">
        <v>0</v>
      </c>
      <c r="E71" s="63" t="str">
        <f>IF(Sheet1!F40="Yes","0","1")</f>
        <v>1</v>
      </c>
      <c r="F71" s="63"/>
      <c r="G71" s="63" t="str">
        <f>IF(ISBLANK(Sheet1!F40), "0", "1")</f>
        <v>0</v>
      </c>
    </row>
    <row r="72" spans="1:7" ht="15" customHeight="1" x14ac:dyDescent="0.25">
      <c r="A72" s="73"/>
      <c r="B72" s="82" t="s">
        <v>100</v>
      </c>
      <c r="C72" s="12" t="s">
        <v>95</v>
      </c>
      <c r="D72" s="11">
        <v>1</v>
      </c>
      <c r="E72" s="63"/>
      <c r="F72" s="63"/>
      <c r="G72" s="63"/>
    </row>
    <row r="73" spans="1:7" ht="15" customHeight="1" x14ac:dyDescent="0.25">
      <c r="A73" s="72" t="s">
        <v>60</v>
      </c>
      <c r="B73" s="82" t="s">
        <v>137</v>
      </c>
      <c r="C73" s="12" t="s">
        <v>94</v>
      </c>
      <c r="D73" s="11">
        <v>0</v>
      </c>
      <c r="E73" s="63" t="str">
        <f>IF(Sheet1!F41="Yes","0","1")</f>
        <v>1</v>
      </c>
      <c r="F73" s="63"/>
      <c r="G73" s="63" t="str">
        <f>IF(ISBLANK(Sheet1!F41), "0", "1")</f>
        <v>0</v>
      </c>
    </row>
    <row r="74" spans="1:7" ht="15" customHeight="1" x14ac:dyDescent="0.25">
      <c r="A74" s="73"/>
      <c r="B74" s="82" t="s">
        <v>100</v>
      </c>
      <c r="C74" s="12" t="s">
        <v>95</v>
      </c>
      <c r="D74" s="11">
        <v>1</v>
      </c>
      <c r="E74" s="63"/>
      <c r="F74" s="63"/>
      <c r="G74" s="63"/>
    </row>
    <row r="75" spans="1:7" ht="15" customHeight="1" x14ac:dyDescent="0.25">
      <c r="A75" s="72" t="s">
        <v>63</v>
      </c>
      <c r="B75" s="82" t="s">
        <v>138</v>
      </c>
      <c r="C75" s="12" t="s">
        <v>94</v>
      </c>
      <c r="D75" s="11">
        <v>0</v>
      </c>
      <c r="E75" s="63" t="str">
        <f>IF(Sheet1!F42="Yes","0","1")</f>
        <v>1</v>
      </c>
      <c r="F75" s="63"/>
      <c r="G75" s="63" t="str">
        <f>IF(ISBLANK(Sheet1!F42), "0", "1")</f>
        <v>0</v>
      </c>
    </row>
    <row r="76" spans="1:7" ht="15" customHeight="1" x14ac:dyDescent="0.25">
      <c r="A76" s="73"/>
      <c r="B76" s="82" t="s">
        <v>100</v>
      </c>
      <c r="C76" s="12" t="s">
        <v>95</v>
      </c>
      <c r="D76" s="11">
        <v>1</v>
      </c>
      <c r="E76" s="63"/>
      <c r="F76" s="63"/>
      <c r="G76" s="63"/>
    </row>
    <row r="77" spans="1:7" ht="15" customHeight="1" x14ac:dyDescent="0.25">
      <c r="A77" s="72" t="s">
        <v>65</v>
      </c>
      <c r="B77" s="82" t="s">
        <v>139</v>
      </c>
      <c r="C77" s="12" t="s">
        <v>94</v>
      </c>
      <c r="D77" s="11">
        <v>0</v>
      </c>
      <c r="E77" s="63" t="str">
        <f>IF(Sheet1!F43="Yes","0","1")</f>
        <v>1</v>
      </c>
      <c r="F77" s="63"/>
      <c r="G77" s="63" t="str">
        <f>IF(ISBLANK(Sheet1!F43), "0", "1")</f>
        <v>0</v>
      </c>
    </row>
    <row r="78" spans="1:7" ht="15" customHeight="1" x14ac:dyDescent="0.25">
      <c r="A78" s="73"/>
      <c r="B78" s="82" t="s">
        <v>100</v>
      </c>
      <c r="C78" s="12" t="s">
        <v>95</v>
      </c>
      <c r="D78" s="11">
        <v>1</v>
      </c>
      <c r="E78" s="63"/>
      <c r="F78" s="63"/>
      <c r="G78" s="63"/>
    </row>
    <row r="79" spans="1:7" ht="15" customHeight="1" x14ac:dyDescent="0.25">
      <c r="A79" s="72" t="s">
        <v>67</v>
      </c>
      <c r="B79" s="82" t="s">
        <v>140</v>
      </c>
      <c r="C79" s="12" t="s">
        <v>94</v>
      </c>
      <c r="D79" s="11">
        <v>0</v>
      </c>
      <c r="E79" s="63" t="str">
        <f>IF(Sheet1!F44="Yes","0","1")</f>
        <v>1</v>
      </c>
      <c r="F79" s="63"/>
      <c r="G79" s="63" t="str">
        <f>IF(ISBLANK(Sheet1!F44), "0", "1")</f>
        <v>0</v>
      </c>
    </row>
    <row r="80" spans="1:7" ht="15" customHeight="1" x14ac:dyDescent="0.25">
      <c r="A80" s="73"/>
      <c r="B80" s="82" t="s">
        <v>100</v>
      </c>
      <c r="C80" s="12" t="s">
        <v>95</v>
      </c>
      <c r="D80" s="11">
        <v>1</v>
      </c>
      <c r="E80" s="63"/>
      <c r="F80" s="63"/>
      <c r="G80" s="63"/>
    </row>
    <row r="81" spans="1:7" ht="15" customHeight="1" x14ac:dyDescent="0.25">
      <c r="A81" s="72" t="s">
        <v>68</v>
      </c>
      <c r="B81" s="82" t="s">
        <v>141</v>
      </c>
      <c r="C81" s="12" t="s">
        <v>94</v>
      </c>
      <c r="D81" s="11">
        <v>0</v>
      </c>
      <c r="E81" s="63" t="str">
        <f>IF(Sheet1!F45="Yes","0","1")</f>
        <v>1</v>
      </c>
      <c r="F81" s="63"/>
      <c r="G81" s="63" t="str">
        <f>IF(ISBLANK(Sheet1!F45), "0", "1")</f>
        <v>0</v>
      </c>
    </row>
    <row r="82" spans="1:7" ht="15" customHeight="1" x14ac:dyDescent="0.25">
      <c r="A82" s="73"/>
      <c r="B82" s="82" t="s">
        <v>100</v>
      </c>
      <c r="C82" s="12" t="s">
        <v>95</v>
      </c>
      <c r="D82" s="11">
        <v>1</v>
      </c>
      <c r="E82" s="63"/>
      <c r="F82" s="63"/>
      <c r="G82" s="63"/>
    </row>
    <row r="83" spans="1:7" ht="15" customHeight="1" x14ac:dyDescent="0.25">
      <c r="A83" s="72" t="s">
        <v>70</v>
      </c>
      <c r="B83" s="82" t="s">
        <v>142</v>
      </c>
      <c r="C83" s="12" t="s">
        <v>94</v>
      </c>
      <c r="D83" s="11">
        <v>0</v>
      </c>
      <c r="E83" s="63" t="str">
        <f>IF(Sheet1!F46="Yes","0","1")</f>
        <v>1</v>
      </c>
      <c r="F83" s="63"/>
      <c r="G83" s="63" t="str">
        <f>IF(ISBLANK(Sheet1!F46), "0", "1")</f>
        <v>0</v>
      </c>
    </row>
    <row r="84" spans="1:7" ht="15" customHeight="1" x14ac:dyDescent="0.25">
      <c r="A84" s="73"/>
      <c r="B84" s="82" t="s">
        <v>100</v>
      </c>
      <c r="C84" s="12" t="s">
        <v>95</v>
      </c>
      <c r="D84" s="11">
        <v>1</v>
      </c>
      <c r="E84" s="63"/>
      <c r="F84" s="63"/>
      <c r="G84" s="63"/>
    </row>
    <row r="85" spans="1:7" ht="15" customHeight="1" x14ac:dyDescent="0.25">
      <c r="A85" s="72" t="s">
        <v>72</v>
      </c>
      <c r="B85" s="82" t="s">
        <v>143</v>
      </c>
      <c r="C85" s="12" t="s">
        <v>94</v>
      </c>
      <c r="D85" s="11">
        <v>0</v>
      </c>
      <c r="E85" s="63" t="str">
        <f>IF(Sheet1!F47="Yes","0","1")</f>
        <v>1</v>
      </c>
      <c r="F85" s="63"/>
      <c r="G85" s="63" t="str">
        <f>IF(ISBLANK(Sheet1!F47), "0", "1")</f>
        <v>0</v>
      </c>
    </row>
    <row r="86" spans="1:7" ht="15" customHeight="1" x14ac:dyDescent="0.25">
      <c r="A86" s="73"/>
      <c r="B86" s="82" t="s">
        <v>100</v>
      </c>
      <c r="C86" s="12" t="s">
        <v>95</v>
      </c>
      <c r="D86" s="11">
        <v>1</v>
      </c>
      <c r="E86" s="63"/>
      <c r="F86" s="63"/>
      <c r="G86" s="63"/>
    </row>
    <row r="87" spans="1:7" ht="15" customHeight="1" x14ac:dyDescent="0.25">
      <c r="A87" s="72" t="s">
        <v>74</v>
      </c>
      <c r="B87" s="82" t="s">
        <v>144</v>
      </c>
      <c r="C87" s="12" t="s">
        <v>94</v>
      </c>
      <c r="D87" s="11">
        <v>0</v>
      </c>
      <c r="E87" s="63" t="str">
        <f>IF(Sheet1!F48="Yes","0","1")</f>
        <v>1</v>
      </c>
      <c r="F87" s="63"/>
      <c r="G87" s="63" t="str">
        <f>IF(ISBLANK(Sheet1!F48), "0", "1")</f>
        <v>0</v>
      </c>
    </row>
    <row r="88" spans="1:7" ht="15" customHeight="1" x14ac:dyDescent="0.25">
      <c r="A88" s="73"/>
      <c r="B88" s="82" t="s">
        <v>100</v>
      </c>
      <c r="C88" s="12" t="s">
        <v>95</v>
      </c>
      <c r="D88" s="11">
        <v>1</v>
      </c>
      <c r="E88" s="63"/>
      <c r="F88" s="63"/>
      <c r="G88" s="63"/>
    </row>
    <row r="89" spans="1:7" ht="15" customHeight="1" x14ac:dyDescent="0.25">
      <c r="A89" s="72" t="s">
        <v>76</v>
      </c>
      <c r="B89" s="82" t="s">
        <v>145</v>
      </c>
      <c r="C89" s="12" t="s">
        <v>94</v>
      </c>
      <c r="D89" s="11">
        <v>0</v>
      </c>
      <c r="E89" s="63" t="str">
        <f>IF(Sheet1!F49="Yes","0","1")</f>
        <v>1</v>
      </c>
      <c r="F89" s="63"/>
      <c r="G89" s="67" t="str">
        <f>IF(ISBLANK(Sheet1!F49), "0", "1")</f>
        <v>0</v>
      </c>
    </row>
    <row r="90" spans="1:7" ht="15" customHeight="1" x14ac:dyDescent="0.25">
      <c r="A90" s="73"/>
      <c r="B90" s="82" t="s">
        <v>100</v>
      </c>
      <c r="C90" s="12" t="s">
        <v>95</v>
      </c>
      <c r="D90" s="11">
        <v>1</v>
      </c>
      <c r="E90" s="63"/>
      <c r="F90" s="63"/>
      <c r="G90" s="68"/>
    </row>
    <row r="91" spans="1:7" ht="15" customHeight="1" x14ac:dyDescent="0.25">
      <c r="A91" s="72" t="s">
        <v>79</v>
      </c>
      <c r="B91" s="82" t="s">
        <v>146</v>
      </c>
      <c r="C91" s="77" t="s">
        <v>96</v>
      </c>
      <c r="D91" s="78"/>
      <c r="E91" s="63">
        <v>0</v>
      </c>
      <c r="F91" s="63"/>
      <c r="G91" s="68"/>
    </row>
    <row r="92" spans="1:7" ht="15" customHeight="1" x14ac:dyDescent="0.25">
      <c r="A92" s="73"/>
      <c r="B92" s="82" t="s">
        <v>100</v>
      </c>
      <c r="C92" s="79"/>
      <c r="D92" s="80"/>
      <c r="E92" s="63"/>
      <c r="F92" s="63"/>
      <c r="G92" s="69"/>
    </row>
    <row r="93" spans="1:7" x14ac:dyDescent="0.25">
      <c r="A93" s="70" t="s">
        <v>80</v>
      </c>
      <c r="B93" s="81" t="s">
        <v>147</v>
      </c>
      <c r="C93" s="12" t="s">
        <v>94</v>
      </c>
      <c r="D93" s="11">
        <v>0</v>
      </c>
      <c r="E93" s="62" t="str">
        <f>IF(Sheet1!F51="Yes","0","1")</f>
        <v>1</v>
      </c>
      <c r="F93" s="62"/>
      <c r="G93" s="62" t="str">
        <f>IF(ISBLANK(Sheet1!F51), "0", "1")</f>
        <v>0</v>
      </c>
    </row>
    <row r="94" spans="1:7" x14ac:dyDescent="0.25">
      <c r="A94" s="71"/>
      <c r="B94" s="81" t="s">
        <v>100</v>
      </c>
      <c r="C94" s="12" t="s">
        <v>95</v>
      </c>
      <c r="D94" s="11">
        <v>1</v>
      </c>
      <c r="E94" s="62"/>
      <c r="F94" s="62"/>
      <c r="G94" s="62"/>
    </row>
    <row r="95" spans="1:7" x14ac:dyDescent="0.25">
      <c r="A95" s="70" t="s">
        <v>81</v>
      </c>
      <c r="B95" s="81" t="s">
        <v>148</v>
      </c>
      <c r="C95" s="12" t="s">
        <v>94</v>
      </c>
      <c r="D95" s="11">
        <v>0</v>
      </c>
      <c r="E95" s="62" t="str">
        <f>IF(Sheet1!F52="Yes","0","1")</f>
        <v>1</v>
      </c>
      <c r="F95" s="62"/>
      <c r="G95" s="64" t="str">
        <f>IF(ISBLANK(Sheet1!F52), "0", "1")</f>
        <v>0</v>
      </c>
    </row>
    <row r="96" spans="1:7" x14ac:dyDescent="0.25">
      <c r="A96" s="71"/>
      <c r="B96" s="81" t="s">
        <v>100</v>
      </c>
      <c r="C96" s="12" t="s">
        <v>95</v>
      </c>
      <c r="D96" s="11">
        <v>1</v>
      </c>
      <c r="E96" s="62"/>
      <c r="F96" s="62"/>
      <c r="G96" s="65"/>
    </row>
    <row r="97" spans="1:7" x14ac:dyDescent="0.25">
      <c r="A97" s="70" t="s">
        <v>82</v>
      </c>
      <c r="B97" s="81" t="s">
        <v>149</v>
      </c>
      <c r="C97" s="77" t="s">
        <v>96</v>
      </c>
      <c r="D97" s="78"/>
      <c r="E97" s="62">
        <v>0</v>
      </c>
      <c r="F97" s="62"/>
      <c r="G97" s="65"/>
    </row>
    <row r="98" spans="1:7" x14ac:dyDescent="0.25">
      <c r="A98" s="71"/>
      <c r="B98" s="81" t="s">
        <v>100</v>
      </c>
      <c r="C98" s="79"/>
      <c r="D98" s="80"/>
      <c r="E98" s="62"/>
      <c r="F98" s="62"/>
      <c r="G98" s="66"/>
    </row>
    <row r="99" spans="1:7" ht="15" customHeight="1" x14ac:dyDescent="0.25">
      <c r="A99" s="72" t="s">
        <v>84</v>
      </c>
      <c r="B99" s="82" t="s">
        <v>150</v>
      </c>
      <c r="C99" s="12" t="s">
        <v>94</v>
      </c>
      <c r="D99" s="11">
        <v>0</v>
      </c>
      <c r="E99" s="63" t="str">
        <f>IF(Sheet1!F54="Yes","0","1")</f>
        <v>1</v>
      </c>
      <c r="F99" s="63"/>
      <c r="G99" s="67" t="str">
        <f>IF(ISBLANK(Sheet1!F54), "0", "1")</f>
        <v>0</v>
      </c>
    </row>
    <row r="100" spans="1:7" ht="15" customHeight="1" x14ac:dyDescent="0.25">
      <c r="A100" s="73"/>
      <c r="B100" s="82" t="s">
        <v>100</v>
      </c>
      <c r="C100" s="12" t="s">
        <v>95</v>
      </c>
      <c r="D100" s="11">
        <v>1</v>
      </c>
      <c r="E100" s="63"/>
      <c r="F100" s="63"/>
      <c r="G100" s="68"/>
    </row>
    <row r="101" spans="1:7" x14ac:dyDescent="0.25">
      <c r="A101" s="70" t="s">
        <v>85</v>
      </c>
      <c r="B101" s="81" t="s">
        <v>151</v>
      </c>
      <c r="C101" s="77" t="s">
        <v>96</v>
      </c>
      <c r="D101" s="78"/>
      <c r="E101" s="62">
        <v>0</v>
      </c>
      <c r="F101" s="62"/>
      <c r="G101" s="68"/>
    </row>
    <row r="102" spans="1:7" x14ac:dyDescent="0.25">
      <c r="A102" s="71"/>
      <c r="B102" s="81" t="s">
        <v>100</v>
      </c>
      <c r="C102" s="79"/>
      <c r="D102" s="80"/>
      <c r="E102" s="62"/>
      <c r="F102" s="62"/>
      <c r="G102" s="69"/>
    </row>
    <row r="103" spans="1:7" ht="15" customHeight="1" x14ac:dyDescent="0.25">
      <c r="A103" s="72" t="s">
        <v>87</v>
      </c>
      <c r="B103" s="82" t="s">
        <v>152</v>
      </c>
      <c r="C103" s="12" t="s">
        <v>94</v>
      </c>
      <c r="D103" s="11">
        <v>0</v>
      </c>
      <c r="E103" s="63" t="str">
        <f>IF(Sheet1!F56="Yes","0","1")</f>
        <v>1</v>
      </c>
      <c r="F103" s="63"/>
      <c r="G103" s="63" t="str">
        <f>IF(ISBLANK(Sheet1!F56), "0", "1")</f>
        <v>0</v>
      </c>
    </row>
    <row r="104" spans="1:7" ht="15" customHeight="1" x14ac:dyDescent="0.25">
      <c r="A104" s="73"/>
      <c r="B104" s="82" t="s">
        <v>100</v>
      </c>
      <c r="C104" s="12" t="s">
        <v>95</v>
      </c>
      <c r="D104" s="11">
        <v>1</v>
      </c>
      <c r="E104" s="63"/>
      <c r="F104" s="63"/>
      <c r="G104" s="63"/>
    </row>
    <row r="105" spans="1:7" x14ac:dyDescent="0.25">
      <c r="A105" s="70" t="s">
        <v>88</v>
      </c>
      <c r="B105" s="81" t="s">
        <v>153</v>
      </c>
      <c r="C105" s="12" t="s">
        <v>94</v>
      </c>
      <c r="D105" s="11">
        <v>0</v>
      </c>
      <c r="E105" s="62" t="str">
        <f>IF(Sheet1!F57="Yes","0","1")</f>
        <v>1</v>
      </c>
      <c r="F105" s="62"/>
      <c r="G105" s="62" t="str">
        <f>IF(ISBLANK(Sheet1!F57), "0", "1")</f>
        <v>0</v>
      </c>
    </row>
    <row r="106" spans="1:7" x14ac:dyDescent="0.25">
      <c r="A106" s="71"/>
      <c r="B106" s="81" t="s">
        <v>100</v>
      </c>
      <c r="C106" s="12" t="s">
        <v>95</v>
      </c>
      <c r="D106" s="11">
        <v>1</v>
      </c>
      <c r="E106" s="62"/>
      <c r="F106" s="62"/>
      <c r="G106" s="62"/>
    </row>
    <row r="107" spans="1:7" x14ac:dyDescent="0.25">
      <c r="A107" s="70" t="s">
        <v>89</v>
      </c>
      <c r="B107" s="81" t="s">
        <v>154</v>
      </c>
      <c r="C107" s="11" t="s">
        <v>94</v>
      </c>
      <c r="D107" s="11">
        <v>-1</v>
      </c>
      <c r="E107" s="62" t="str">
        <f>IF(Sheet1!F58="Yes","0","1")</f>
        <v>1</v>
      </c>
      <c r="F107" s="62"/>
      <c r="G107" s="62" t="str">
        <f>IF(ISBLANK(Sheet1!F58), "0", "1")</f>
        <v>0</v>
      </c>
    </row>
    <row r="108" spans="1:7" x14ac:dyDescent="0.25">
      <c r="A108" s="71"/>
      <c r="B108" s="81" t="s">
        <v>100</v>
      </c>
      <c r="C108" s="11" t="s">
        <v>95</v>
      </c>
      <c r="D108" s="11">
        <v>1</v>
      </c>
      <c r="E108" s="62"/>
      <c r="F108" s="62"/>
      <c r="G108" s="62"/>
    </row>
    <row r="109" spans="1:7" s="32" customFormat="1" hidden="1" x14ac:dyDescent="0.25">
      <c r="A109" s="16"/>
      <c r="C109" s="16"/>
      <c r="D109" s="16"/>
      <c r="E109" s="34"/>
      <c r="F109" s="34"/>
      <c r="G109" s="40"/>
    </row>
    <row r="110" spans="1:7" s="32" customFormat="1" ht="120" hidden="1" customHeight="1" x14ac:dyDescent="0.25">
      <c r="A110" s="16"/>
      <c r="C110" s="16"/>
      <c r="D110" s="16"/>
      <c r="E110" s="34"/>
      <c r="F110" s="34"/>
      <c r="G110" s="40"/>
    </row>
    <row r="111" spans="1:7" s="32" customFormat="1" hidden="1" x14ac:dyDescent="0.25">
      <c r="A111" s="16"/>
      <c r="C111" s="16"/>
      <c r="D111" s="16"/>
      <c r="E111" s="34"/>
      <c r="F111" s="34"/>
      <c r="G111" s="40"/>
    </row>
    <row r="112" spans="1:7" s="32" customFormat="1" hidden="1" x14ac:dyDescent="0.25">
      <c r="A112" s="16"/>
      <c r="C112" s="16"/>
      <c r="D112" s="16"/>
      <c r="E112" s="34"/>
      <c r="F112" s="34"/>
      <c r="G112" s="40"/>
    </row>
    <row r="113" spans="1:7" s="32" customFormat="1" hidden="1" x14ac:dyDescent="0.25">
      <c r="A113" s="16"/>
      <c r="C113" s="16"/>
      <c r="D113" s="16"/>
      <c r="E113" s="34"/>
      <c r="F113" s="34"/>
      <c r="G113" s="40"/>
    </row>
    <row r="114" spans="1:7" s="32" customFormat="1" hidden="1" x14ac:dyDescent="0.25">
      <c r="A114" s="16"/>
      <c r="C114" s="16"/>
      <c r="D114" s="16"/>
      <c r="E114" s="34"/>
      <c r="F114" s="34"/>
      <c r="G114" s="40"/>
    </row>
    <row r="115" spans="1:7" s="32" customFormat="1" hidden="1" x14ac:dyDescent="0.25">
      <c r="A115" s="16"/>
      <c r="C115" s="16"/>
      <c r="D115" s="16"/>
      <c r="E115" s="34"/>
      <c r="F115" s="34"/>
      <c r="G115" s="40"/>
    </row>
    <row r="116" spans="1:7" s="32" customFormat="1" hidden="1" x14ac:dyDescent="0.25">
      <c r="A116" s="16"/>
      <c r="C116" s="16"/>
      <c r="D116" s="16"/>
      <c r="E116" s="34"/>
      <c r="F116" s="34"/>
      <c r="G116" s="40"/>
    </row>
    <row r="117" spans="1:7" s="32" customFormat="1" hidden="1" x14ac:dyDescent="0.25">
      <c r="A117" s="16"/>
      <c r="C117" s="16"/>
      <c r="D117" s="16"/>
      <c r="E117" s="34"/>
      <c r="F117" s="34"/>
      <c r="G117" s="40"/>
    </row>
    <row r="118" spans="1:7" s="32" customFormat="1" hidden="1" x14ac:dyDescent="0.25">
      <c r="A118" s="16"/>
      <c r="C118" s="16"/>
      <c r="D118" s="16"/>
      <c r="E118" s="34"/>
      <c r="F118" s="34"/>
      <c r="G118" s="40"/>
    </row>
    <row r="119" spans="1:7" s="32" customFormat="1" hidden="1" x14ac:dyDescent="0.25">
      <c r="A119" s="16"/>
      <c r="C119" s="16"/>
      <c r="D119" s="16"/>
      <c r="E119" s="34"/>
      <c r="F119" s="34"/>
      <c r="G119" s="40"/>
    </row>
    <row r="120" spans="1:7" s="32" customFormat="1" hidden="1" x14ac:dyDescent="0.25">
      <c r="A120" s="16"/>
      <c r="C120" s="16"/>
      <c r="D120" s="16"/>
      <c r="E120" s="34"/>
      <c r="F120" s="34"/>
      <c r="G120" s="40"/>
    </row>
    <row r="121" spans="1:7" s="32" customFormat="1" hidden="1" x14ac:dyDescent="0.25">
      <c r="A121" s="16"/>
      <c r="C121" s="16"/>
      <c r="D121" s="16"/>
      <c r="E121" s="34"/>
      <c r="F121" s="34"/>
      <c r="G121" s="40"/>
    </row>
    <row r="122" spans="1:7" s="32" customFormat="1" hidden="1" x14ac:dyDescent="0.25">
      <c r="A122" s="16"/>
      <c r="C122" s="16"/>
      <c r="D122" s="16"/>
      <c r="E122" s="34"/>
      <c r="F122" s="34"/>
      <c r="G122" s="40"/>
    </row>
    <row r="123" spans="1:7" s="32" customFormat="1" hidden="1" x14ac:dyDescent="0.25">
      <c r="A123" s="16"/>
      <c r="C123" s="16"/>
      <c r="D123" s="16"/>
      <c r="E123" s="34"/>
      <c r="F123" s="34"/>
      <c r="G123" s="40"/>
    </row>
    <row r="124" spans="1:7" s="32" customFormat="1" hidden="1" x14ac:dyDescent="0.25">
      <c r="A124" s="16"/>
      <c r="C124" s="16"/>
      <c r="D124" s="16"/>
      <c r="E124" s="34"/>
      <c r="F124" s="34"/>
      <c r="G124" s="40"/>
    </row>
    <row r="125" spans="1:7" s="32" customFormat="1" hidden="1" x14ac:dyDescent="0.25">
      <c r="A125" s="16"/>
      <c r="C125" s="16"/>
      <c r="D125" s="16"/>
      <c r="E125" s="34"/>
      <c r="F125" s="34"/>
      <c r="G125" s="40"/>
    </row>
    <row r="126" spans="1:7" s="32" customFormat="1" hidden="1" x14ac:dyDescent="0.25">
      <c r="A126" s="16"/>
      <c r="C126" s="16"/>
      <c r="D126" s="16"/>
      <c r="E126" s="34"/>
      <c r="F126" s="34"/>
      <c r="G126" s="40"/>
    </row>
    <row r="127" spans="1:7" s="32" customFormat="1" hidden="1" x14ac:dyDescent="0.25">
      <c r="A127" s="16"/>
      <c r="C127" s="16"/>
      <c r="D127" s="16"/>
      <c r="E127" s="34"/>
      <c r="F127" s="34"/>
      <c r="G127" s="40"/>
    </row>
    <row r="128" spans="1:7" s="32" customFormat="1" hidden="1" x14ac:dyDescent="0.25">
      <c r="A128" s="16"/>
      <c r="C128" s="16"/>
      <c r="D128" s="16"/>
      <c r="E128" s="34"/>
      <c r="F128" s="34"/>
      <c r="G128" s="40"/>
    </row>
    <row r="129" spans="1:7" s="32" customFormat="1" hidden="1" x14ac:dyDescent="0.25">
      <c r="A129" s="16"/>
      <c r="C129" s="16"/>
      <c r="D129" s="16"/>
      <c r="E129" s="34"/>
      <c r="F129" s="34"/>
      <c r="G129" s="40"/>
    </row>
    <row r="130" spans="1:7" s="32" customFormat="1" hidden="1" x14ac:dyDescent="0.25">
      <c r="A130" s="16"/>
      <c r="C130" s="16"/>
      <c r="D130" s="16"/>
      <c r="E130" s="34"/>
      <c r="F130" s="34"/>
      <c r="G130" s="40"/>
    </row>
    <row r="131" spans="1:7" s="32" customFormat="1" hidden="1" x14ac:dyDescent="0.25">
      <c r="A131" s="16"/>
      <c r="C131" s="16"/>
      <c r="D131" s="16"/>
      <c r="E131" s="34"/>
      <c r="F131" s="34"/>
      <c r="G131" s="40"/>
    </row>
    <row r="132" spans="1:7" s="32" customFormat="1" hidden="1" x14ac:dyDescent="0.25">
      <c r="A132" s="16"/>
      <c r="C132" s="16"/>
      <c r="D132" s="16"/>
      <c r="E132" s="34"/>
      <c r="F132" s="34"/>
      <c r="G132" s="40"/>
    </row>
    <row r="133" spans="1:7" s="32" customFormat="1" hidden="1" x14ac:dyDescent="0.25">
      <c r="A133" s="16"/>
      <c r="C133" s="16"/>
      <c r="D133" s="16"/>
      <c r="E133" s="34"/>
      <c r="F133" s="34"/>
      <c r="G133" s="40"/>
    </row>
    <row r="134" spans="1:7" s="32" customFormat="1" hidden="1" x14ac:dyDescent="0.25">
      <c r="A134" s="16"/>
      <c r="C134" s="16"/>
      <c r="D134" s="16"/>
      <c r="E134" s="34"/>
      <c r="F134" s="34"/>
      <c r="G134" s="40"/>
    </row>
    <row r="135" spans="1:7" s="32" customFormat="1" hidden="1" x14ac:dyDescent="0.25">
      <c r="A135" s="16"/>
      <c r="C135" s="16"/>
      <c r="D135" s="16"/>
      <c r="E135" s="34"/>
      <c r="F135" s="34"/>
      <c r="G135" s="40"/>
    </row>
    <row r="136" spans="1:7" s="32" customFormat="1" hidden="1" x14ac:dyDescent="0.25">
      <c r="A136" s="16"/>
      <c r="C136" s="16"/>
      <c r="D136" s="16"/>
      <c r="E136" s="34"/>
      <c r="F136" s="34"/>
      <c r="G136" s="40"/>
    </row>
    <row r="137" spans="1:7" s="32" customFormat="1" hidden="1" x14ac:dyDescent="0.25">
      <c r="A137" s="16"/>
      <c r="C137" s="16"/>
      <c r="D137" s="16"/>
      <c r="E137" s="34"/>
      <c r="F137" s="34"/>
      <c r="G137" s="40"/>
    </row>
    <row r="138" spans="1:7" s="32" customFormat="1" hidden="1" x14ac:dyDescent="0.25">
      <c r="A138" s="16"/>
      <c r="C138" s="16"/>
      <c r="D138" s="16"/>
      <c r="E138" s="34"/>
      <c r="F138" s="34"/>
      <c r="G138" s="40"/>
    </row>
    <row r="139" spans="1:7" s="32" customFormat="1" hidden="1" x14ac:dyDescent="0.25">
      <c r="A139" s="16"/>
      <c r="C139" s="16"/>
      <c r="D139" s="16"/>
      <c r="E139" s="34"/>
      <c r="F139" s="34"/>
      <c r="G139" s="40"/>
    </row>
    <row r="140" spans="1:7" s="32" customFormat="1" hidden="1" x14ac:dyDescent="0.25">
      <c r="A140" s="16"/>
      <c r="C140" s="16"/>
      <c r="D140" s="16"/>
      <c r="E140" s="34"/>
      <c r="F140" s="34"/>
      <c r="G140" s="40"/>
    </row>
    <row r="141" spans="1:7" s="32" customFormat="1" hidden="1" x14ac:dyDescent="0.25">
      <c r="A141" s="16"/>
      <c r="C141" s="16"/>
      <c r="D141" s="16"/>
      <c r="E141" s="34"/>
      <c r="F141" s="34"/>
      <c r="G141" s="40"/>
    </row>
    <row r="142" spans="1:7" s="32" customFormat="1" hidden="1" x14ac:dyDescent="0.25">
      <c r="A142" s="16"/>
      <c r="C142" s="16"/>
      <c r="D142" s="16"/>
      <c r="E142" s="34"/>
      <c r="F142" s="34"/>
      <c r="G142" s="40"/>
    </row>
    <row r="143" spans="1:7" s="32" customFormat="1" hidden="1" x14ac:dyDescent="0.25">
      <c r="A143" s="16"/>
      <c r="C143" s="16"/>
      <c r="D143" s="16"/>
      <c r="E143" s="34"/>
      <c r="F143" s="34"/>
      <c r="G143" s="40"/>
    </row>
    <row r="144" spans="1:7" s="32" customFormat="1" hidden="1" x14ac:dyDescent="0.25">
      <c r="A144" s="16"/>
      <c r="C144" s="16"/>
      <c r="D144" s="16"/>
      <c r="E144" s="34"/>
      <c r="F144" s="34"/>
      <c r="G144" s="40"/>
    </row>
    <row r="145" spans="1:7" s="32" customFormat="1" hidden="1" x14ac:dyDescent="0.25">
      <c r="A145" s="16"/>
      <c r="C145" s="16"/>
      <c r="D145" s="16"/>
      <c r="E145" s="34"/>
      <c r="F145" s="34"/>
      <c r="G145" s="40"/>
    </row>
    <row r="146" spans="1:7" s="32" customFormat="1" hidden="1" x14ac:dyDescent="0.25">
      <c r="A146" s="16"/>
      <c r="C146" s="16"/>
      <c r="D146" s="16"/>
      <c r="E146" s="34"/>
      <c r="F146" s="34"/>
      <c r="G146" s="40"/>
    </row>
    <row r="147" spans="1:7" s="32" customFormat="1" hidden="1" x14ac:dyDescent="0.25">
      <c r="A147" s="16"/>
      <c r="C147" s="16"/>
      <c r="D147" s="16"/>
      <c r="E147" s="34"/>
      <c r="F147" s="34"/>
      <c r="G147" s="40"/>
    </row>
    <row r="148" spans="1:7" s="32" customFormat="1" hidden="1" x14ac:dyDescent="0.25">
      <c r="A148" s="16"/>
      <c r="C148" s="16"/>
      <c r="D148" s="16"/>
      <c r="E148" s="34"/>
      <c r="F148" s="34"/>
      <c r="G148" s="40"/>
    </row>
    <row r="149" spans="1:7" s="32" customFormat="1" hidden="1" x14ac:dyDescent="0.25">
      <c r="A149" s="16"/>
      <c r="C149" s="16"/>
      <c r="D149" s="16"/>
      <c r="E149" s="34"/>
      <c r="F149" s="34"/>
      <c r="G149" s="40"/>
    </row>
    <row r="150" spans="1:7" s="32" customFormat="1" hidden="1" x14ac:dyDescent="0.25">
      <c r="A150" s="16"/>
      <c r="C150" s="16"/>
      <c r="D150" s="16"/>
      <c r="E150" s="34"/>
      <c r="F150" s="34"/>
      <c r="G150" s="40"/>
    </row>
    <row r="151" spans="1:7" s="32" customFormat="1" hidden="1" x14ac:dyDescent="0.25">
      <c r="A151" s="16"/>
      <c r="C151" s="16"/>
      <c r="D151" s="16"/>
      <c r="E151" s="34"/>
      <c r="F151" s="34"/>
      <c r="G151" s="40"/>
    </row>
    <row r="152" spans="1:7" s="32" customFormat="1" hidden="1" x14ac:dyDescent="0.25">
      <c r="A152" s="16"/>
      <c r="C152" s="16"/>
      <c r="D152" s="16"/>
      <c r="E152" s="34"/>
      <c r="F152" s="34"/>
      <c r="G152" s="40"/>
    </row>
    <row r="153" spans="1:7" s="32" customFormat="1" hidden="1" x14ac:dyDescent="0.25">
      <c r="A153" s="16"/>
      <c r="C153" s="16"/>
      <c r="D153" s="16"/>
      <c r="E153" s="34"/>
      <c r="F153" s="34"/>
      <c r="G153" s="40"/>
    </row>
    <row r="154" spans="1:7" s="32" customFormat="1" hidden="1" x14ac:dyDescent="0.25">
      <c r="A154" s="16"/>
      <c r="C154" s="16"/>
      <c r="D154" s="16"/>
      <c r="E154" s="34"/>
      <c r="F154" s="34"/>
      <c r="G154" s="40"/>
    </row>
    <row r="155" spans="1:7" s="32" customFormat="1" hidden="1" x14ac:dyDescent="0.25">
      <c r="A155" s="16"/>
      <c r="C155" s="16"/>
      <c r="D155" s="16"/>
      <c r="E155" s="34"/>
      <c r="F155" s="34"/>
      <c r="G155" s="40"/>
    </row>
    <row r="156" spans="1:7" s="32" customFormat="1" hidden="1" x14ac:dyDescent="0.25">
      <c r="A156" s="16"/>
      <c r="C156" s="16"/>
      <c r="D156" s="16"/>
      <c r="E156" s="34"/>
      <c r="F156" s="34"/>
      <c r="G156" s="40"/>
    </row>
    <row r="157" spans="1:7" s="32" customFormat="1" hidden="1" x14ac:dyDescent="0.25">
      <c r="A157" s="16"/>
      <c r="C157" s="16"/>
      <c r="D157" s="16"/>
      <c r="E157" s="34"/>
      <c r="F157" s="34"/>
      <c r="G157" s="40"/>
    </row>
    <row r="158" spans="1:7" s="32" customFormat="1" hidden="1" x14ac:dyDescent="0.25">
      <c r="A158" s="16"/>
      <c r="C158" s="16"/>
      <c r="D158" s="16"/>
      <c r="E158" s="34"/>
      <c r="F158" s="34"/>
      <c r="G158" s="40"/>
    </row>
    <row r="159" spans="1:7" s="32" customFormat="1" hidden="1" x14ac:dyDescent="0.25">
      <c r="A159" s="16"/>
      <c r="C159" s="16"/>
      <c r="D159" s="16"/>
      <c r="E159" s="34"/>
      <c r="F159" s="34"/>
      <c r="G159" s="40"/>
    </row>
    <row r="160" spans="1:7" s="32" customFormat="1" hidden="1" x14ac:dyDescent="0.25">
      <c r="A160" s="16"/>
      <c r="C160" s="16"/>
      <c r="D160" s="16"/>
      <c r="E160" s="34"/>
      <c r="F160" s="34"/>
      <c r="G160" s="40"/>
    </row>
    <row r="161" spans="1:7" s="32" customFormat="1" hidden="1" x14ac:dyDescent="0.25">
      <c r="A161" s="16"/>
      <c r="C161" s="16"/>
      <c r="D161" s="16"/>
      <c r="E161" s="34"/>
      <c r="F161" s="34"/>
      <c r="G161" s="40"/>
    </row>
    <row r="162" spans="1:7" s="32" customFormat="1" hidden="1" x14ac:dyDescent="0.25">
      <c r="A162" s="16"/>
      <c r="C162" s="16"/>
      <c r="D162" s="16"/>
      <c r="E162" s="34"/>
      <c r="F162" s="34"/>
      <c r="G162" s="40"/>
    </row>
    <row r="163" spans="1:7" s="32" customFormat="1" hidden="1" x14ac:dyDescent="0.25">
      <c r="A163" s="16"/>
      <c r="C163" s="16"/>
      <c r="D163" s="16"/>
      <c r="E163" s="34"/>
      <c r="F163" s="34"/>
      <c r="G163" s="40"/>
    </row>
    <row r="164" spans="1:7" s="32" customFormat="1" hidden="1" x14ac:dyDescent="0.25">
      <c r="A164" s="16"/>
      <c r="C164" s="16"/>
      <c r="D164" s="16"/>
      <c r="E164" s="34"/>
      <c r="F164" s="34"/>
      <c r="G164" s="40"/>
    </row>
    <row r="165" spans="1:7" s="32" customFormat="1" hidden="1" x14ac:dyDescent="0.25">
      <c r="A165" s="16"/>
      <c r="C165" s="16"/>
      <c r="D165" s="16"/>
      <c r="E165" s="34"/>
      <c r="F165" s="34"/>
      <c r="G165" s="40"/>
    </row>
    <row r="166" spans="1:7" s="32" customFormat="1" hidden="1" x14ac:dyDescent="0.25">
      <c r="A166" s="16"/>
      <c r="C166" s="16"/>
      <c r="D166" s="16"/>
      <c r="E166" s="34"/>
      <c r="F166" s="34"/>
      <c r="G166" s="40"/>
    </row>
    <row r="167" spans="1:7" s="32" customFormat="1" hidden="1" x14ac:dyDescent="0.25">
      <c r="A167" s="16"/>
      <c r="C167" s="16"/>
      <c r="D167" s="16"/>
      <c r="E167" s="34"/>
      <c r="F167" s="34"/>
      <c r="G167" s="40"/>
    </row>
    <row r="168" spans="1:7" s="32" customFormat="1" hidden="1" x14ac:dyDescent="0.25">
      <c r="A168" s="16"/>
      <c r="C168" s="16"/>
      <c r="D168" s="16"/>
      <c r="E168" s="34"/>
      <c r="F168" s="34"/>
      <c r="G168" s="40"/>
    </row>
    <row r="169" spans="1:7" s="32" customFormat="1" hidden="1" x14ac:dyDescent="0.25">
      <c r="A169" s="16"/>
      <c r="C169" s="16"/>
      <c r="D169" s="16"/>
      <c r="E169" s="34"/>
      <c r="F169" s="34"/>
      <c r="G169" s="40"/>
    </row>
    <row r="170" spans="1:7" s="32" customFormat="1" hidden="1" x14ac:dyDescent="0.25">
      <c r="A170" s="16"/>
      <c r="C170" s="16"/>
      <c r="D170" s="16"/>
      <c r="E170" s="34"/>
      <c r="F170" s="34"/>
      <c r="G170" s="40"/>
    </row>
    <row r="171" spans="1:7" s="32" customFormat="1" hidden="1" x14ac:dyDescent="0.25">
      <c r="A171" s="16"/>
      <c r="C171" s="16"/>
      <c r="D171" s="16"/>
      <c r="E171" s="34"/>
      <c r="F171" s="34"/>
      <c r="G171" s="40"/>
    </row>
    <row r="172" spans="1:7" s="32" customFormat="1" hidden="1" x14ac:dyDescent="0.25">
      <c r="A172" s="16"/>
      <c r="C172" s="16"/>
      <c r="D172" s="16"/>
      <c r="E172" s="34"/>
      <c r="F172" s="34"/>
      <c r="G172" s="40"/>
    </row>
    <row r="173" spans="1:7" s="32" customFormat="1" hidden="1" x14ac:dyDescent="0.25">
      <c r="A173" s="16"/>
      <c r="C173" s="16"/>
      <c r="D173" s="16"/>
      <c r="E173" s="34"/>
      <c r="F173" s="34"/>
      <c r="G173" s="40"/>
    </row>
    <row r="174" spans="1:7" s="32" customFormat="1" hidden="1" x14ac:dyDescent="0.25">
      <c r="A174" s="16"/>
      <c r="C174" s="16"/>
      <c r="D174" s="16"/>
      <c r="E174" s="34"/>
      <c r="F174" s="34"/>
      <c r="G174" s="40"/>
    </row>
    <row r="175" spans="1:7" s="32" customFormat="1" hidden="1" x14ac:dyDescent="0.25">
      <c r="A175" s="16"/>
      <c r="C175" s="16"/>
      <c r="D175" s="16"/>
      <c r="E175" s="34"/>
      <c r="F175" s="34"/>
      <c r="G175" s="40"/>
    </row>
    <row r="176" spans="1:7" s="32" customFormat="1" hidden="1" x14ac:dyDescent="0.25">
      <c r="A176" s="16"/>
      <c r="C176" s="16"/>
      <c r="D176" s="16"/>
      <c r="E176" s="34"/>
      <c r="F176" s="34"/>
      <c r="G176" s="40"/>
    </row>
    <row r="177" spans="1:7" s="32" customFormat="1" hidden="1" x14ac:dyDescent="0.25">
      <c r="A177" s="16"/>
      <c r="C177" s="16"/>
      <c r="D177" s="16"/>
      <c r="E177" s="34"/>
      <c r="F177" s="34"/>
      <c r="G177" s="40"/>
    </row>
    <row r="178" spans="1:7" s="32" customFormat="1" hidden="1" x14ac:dyDescent="0.25">
      <c r="A178" s="16"/>
      <c r="C178" s="16"/>
      <c r="D178" s="16"/>
      <c r="E178" s="34"/>
      <c r="F178" s="34"/>
      <c r="G178" s="40"/>
    </row>
    <row r="179" spans="1:7" s="32" customFormat="1" hidden="1" x14ac:dyDescent="0.25">
      <c r="A179" s="16"/>
      <c r="C179" s="16"/>
      <c r="D179" s="16"/>
      <c r="E179" s="34"/>
      <c r="F179" s="34"/>
      <c r="G179" s="40"/>
    </row>
    <row r="180" spans="1:7" s="32" customFormat="1" hidden="1" x14ac:dyDescent="0.25">
      <c r="A180" s="16"/>
      <c r="C180" s="16"/>
      <c r="D180" s="16"/>
      <c r="E180" s="34"/>
      <c r="F180" s="34"/>
      <c r="G180" s="40"/>
    </row>
    <row r="181" spans="1:7" s="32" customFormat="1" hidden="1" x14ac:dyDescent="0.25">
      <c r="A181" s="16"/>
      <c r="C181" s="16"/>
      <c r="D181" s="16"/>
      <c r="E181" s="34"/>
      <c r="F181" s="34"/>
      <c r="G181" s="40"/>
    </row>
    <row r="182" spans="1:7" s="32" customFormat="1" hidden="1" x14ac:dyDescent="0.25">
      <c r="A182" s="16"/>
      <c r="C182" s="16"/>
      <c r="D182" s="16"/>
      <c r="E182" s="34"/>
      <c r="F182" s="34"/>
      <c r="G182" s="40"/>
    </row>
    <row r="183" spans="1:7" s="32" customFormat="1" hidden="1" x14ac:dyDescent="0.25">
      <c r="A183" s="16"/>
      <c r="C183" s="16"/>
      <c r="D183" s="16"/>
      <c r="E183" s="34"/>
      <c r="F183" s="34"/>
      <c r="G183" s="40"/>
    </row>
    <row r="184" spans="1:7" s="32" customFormat="1" hidden="1" x14ac:dyDescent="0.25">
      <c r="A184" s="16"/>
      <c r="C184" s="16"/>
      <c r="D184" s="16"/>
      <c r="E184" s="34"/>
      <c r="F184" s="34"/>
      <c r="G184" s="40"/>
    </row>
    <row r="185" spans="1:7" s="32" customFormat="1" hidden="1" x14ac:dyDescent="0.25">
      <c r="A185" s="16"/>
      <c r="C185" s="16"/>
      <c r="D185" s="16"/>
      <c r="E185" s="34"/>
      <c r="F185" s="34"/>
      <c r="G185" s="40"/>
    </row>
    <row r="186" spans="1:7" s="32" customFormat="1" hidden="1" x14ac:dyDescent="0.25">
      <c r="A186" s="16"/>
      <c r="C186" s="16"/>
      <c r="D186" s="16"/>
      <c r="E186" s="34"/>
      <c r="F186" s="34"/>
      <c r="G186" s="40"/>
    </row>
    <row r="187" spans="1:7" s="32" customFormat="1" hidden="1" x14ac:dyDescent="0.25">
      <c r="A187" s="16"/>
      <c r="C187" s="16"/>
      <c r="D187" s="16"/>
      <c r="E187" s="34"/>
      <c r="F187" s="34"/>
      <c r="G187" s="40"/>
    </row>
    <row r="188" spans="1:7" s="32" customFormat="1" hidden="1" x14ac:dyDescent="0.25">
      <c r="A188" s="16"/>
      <c r="C188" s="16"/>
      <c r="D188" s="16"/>
      <c r="E188" s="34"/>
      <c r="F188" s="34"/>
      <c r="G188" s="40"/>
    </row>
    <row r="189" spans="1:7" s="32" customFormat="1" hidden="1" x14ac:dyDescent="0.25">
      <c r="A189" s="16"/>
      <c r="C189" s="16"/>
      <c r="D189" s="16"/>
      <c r="E189" s="34"/>
      <c r="F189" s="34"/>
      <c r="G189" s="40"/>
    </row>
    <row r="190" spans="1:7" s="32" customFormat="1" hidden="1" x14ac:dyDescent="0.25">
      <c r="A190" s="16"/>
      <c r="C190" s="16"/>
      <c r="D190" s="16"/>
      <c r="E190" s="34"/>
      <c r="F190" s="34"/>
      <c r="G190" s="40"/>
    </row>
    <row r="191" spans="1:7" s="32" customFormat="1" hidden="1" x14ac:dyDescent="0.25">
      <c r="A191" s="16"/>
      <c r="C191" s="16"/>
      <c r="D191" s="16"/>
      <c r="E191" s="34"/>
      <c r="F191" s="34"/>
      <c r="G191" s="40"/>
    </row>
    <row r="192" spans="1:7" s="32" customFormat="1" hidden="1" x14ac:dyDescent="0.25">
      <c r="A192" s="16"/>
      <c r="C192" s="16"/>
      <c r="D192" s="16"/>
      <c r="E192" s="34"/>
      <c r="F192" s="34"/>
      <c r="G192" s="40"/>
    </row>
    <row r="193" spans="1:7" s="32" customFormat="1" hidden="1" x14ac:dyDescent="0.25">
      <c r="A193" s="16"/>
      <c r="C193" s="16"/>
      <c r="D193" s="16"/>
      <c r="E193" s="34"/>
      <c r="F193" s="34"/>
      <c r="G193" s="40"/>
    </row>
    <row r="194" spans="1:7" s="32" customFormat="1" hidden="1" x14ac:dyDescent="0.25">
      <c r="A194" s="16"/>
      <c r="C194" s="16"/>
      <c r="D194" s="16"/>
      <c r="E194" s="34"/>
      <c r="F194" s="34"/>
      <c r="G194" s="40"/>
    </row>
    <row r="195" spans="1:7" s="32" customFormat="1" hidden="1" x14ac:dyDescent="0.25">
      <c r="A195" s="16"/>
      <c r="C195" s="16"/>
      <c r="D195" s="16"/>
      <c r="E195" s="34"/>
      <c r="F195" s="34"/>
      <c r="G195" s="40"/>
    </row>
    <row r="196" spans="1:7" s="32" customFormat="1" hidden="1" x14ac:dyDescent="0.25">
      <c r="A196" s="16"/>
      <c r="C196" s="16"/>
      <c r="D196" s="16"/>
      <c r="E196" s="34"/>
      <c r="F196" s="34"/>
      <c r="G196" s="40"/>
    </row>
    <row r="197" spans="1:7" s="32" customFormat="1" hidden="1" x14ac:dyDescent="0.25">
      <c r="A197" s="16"/>
      <c r="C197" s="16"/>
      <c r="D197" s="16"/>
      <c r="E197" s="34"/>
      <c r="F197" s="34"/>
      <c r="G197" s="40"/>
    </row>
    <row r="198" spans="1:7" s="32" customFormat="1" hidden="1" x14ac:dyDescent="0.25">
      <c r="A198" s="16"/>
      <c r="C198" s="16"/>
      <c r="D198" s="16"/>
      <c r="E198" s="34"/>
      <c r="F198" s="34"/>
      <c r="G198" s="40"/>
    </row>
    <row r="199" spans="1:7" s="32" customFormat="1" hidden="1" x14ac:dyDescent="0.25">
      <c r="A199" s="16"/>
      <c r="C199" s="16"/>
      <c r="D199" s="16"/>
      <c r="E199" s="34"/>
      <c r="F199" s="34"/>
      <c r="G199" s="40"/>
    </row>
    <row r="200" spans="1:7" s="32" customFormat="1" hidden="1" x14ac:dyDescent="0.25">
      <c r="A200" s="16"/>
      <c r="C200" s="16"/>
      <c r="D200" s="16"/>
      <c r="E200" s="34"/>
      <c r="F200" s="34"/>
      <c r="G200" s="40"/>
    </row>
    <row r="201" spans="1:7" s="32" customFormat="1" hidden="1" x14ac:dyDescent="0.25">
      <c r="A201" s="16"/>
      <c r="C201" s="16"/>
      <c r="D201" s="16"/>
      <c r="E201" s="34"/>
      <c r="F201" s="34"/>
      <c r="G201" s="40"/>
    </row>
    <row r="202" spans="1:7" s="32" customFormat="1" hidden="1" x14ac:dyDescent="0.25">
      <c r="A202" s="16"/>
      <c r="C202" s="16"/>
      <c r="D202" s="16"/>
      <c r="E202" s="34"/>
      <c r="F202" s="34"/>
      <c r="G202" s="40"/>
    </row>
    <row r="203" spans="1:7" s="32" customFormat="1" hidden="1" x14ac:dyDescent="0.25">
      <c r="A203" s="16"/>
      <c r="C203" s="16"/>
      <c r="D203" s="16"/>
      <c r="E203" s="34"/>
      <c r="F203" s="34"/>
      <c r="G203" s="40"/>
    </row>
    <row r="204" spans="1:7" s="32" customFormat="1" hidden="1" x14ac:dyDescent="0.25">
      <c r="A204" s="16"/>
      <c r="C204" s="16"/>
      <c r="D204" s="16"/>
      <c r="E204" s="34"/>
      <c r="F204" s="34"/>
      <c r="G204" s="40"/>
    </row>
    <row r="205" spans="1:7" s="32" customFormat="1" hidden="1" x14ac:dyDescent="0.25">
      <c r="A205" s="16"/>
      <c r="C205" s="16"/>
      <c r="D205" s="16"/>
      <c r="E205" s="34"/>
      <c r="F205" s="34"/>
      <c r="G205" s="40"/>
    </row>
    <row r="206" spans="1:7" s="32" customFormat="1" hidden="1" x14ac:dyDescent="0.25">
      <c r="A206" s="16"/>
      <c r="C206" s="16"/>
      <c r="D206" s="16"/>
      <c r="E206" s="34"/>
      <c r="F206" s="34"/>
      <c r="G206" s="40"/>
    </row>
    <row r="207" spans="1:7" s="32" customFormat="1" hidden="1" x14ac:dyDescent="0.25">
      <c r="A207" s="16"/>
      <c r="C207" s="16"/>
      <c r="D207" s="16"/>
      <c r="E207" s="34"/>
      <c r="F207" s="34"/>
      <c r="G207" s="40"/>
    </row>
    <row r="208" spans="1:7" s="32" customFormat="1" hidden="1" x14ac:dyDescent="0.25">
      <c r="A208" s="16"/>
      <c r="C208" s="16"/>
      <c r="D208" s="16"/>
      <c r="E208" s="34"/>
      <c r="F208" s="34"/>
      <c r="G208" s="40"/>
    </row>
    <row r="209" spans="1:7" s="32" customFormat="1" hidden="1" x14ac:dyDescent="0.25">
      <c r="A209" s="16"/>
      <c r="C209" s="16"/>
      <c r="D209" s="16"/>
      <c r="E209" s="34"/>
      <c r="F209" s="34"/>
      <c r="G209" s="40"/>
    </row>
    <row r="210" spans="1:7" s="32" customFormat="1" hidden="1" x14ac:dyDescent="0.25">
      <c r="A210" s="16"/>
      <c r="C210" s="16"/>
      <c r="D210" s="16"/>
      <c r="E210" s="34"/>
      <c r="F210" s="34"/>
      <c r="G210" s="40"/>
    </row>
    <row r="211" spans="1:7" s="32" customFormat="1" hidden="1" x14ac:dyDescent="0.25">
      <c r="A211" s="16"/>
      <c r="C211" s="16"/>
      <c r="D211" s="16"/>
      <c r="E211" s="34"/>
      <c r="F211" s="34"/>
      <c r="G211" s="40"/>
    </row>
    <row r="212" spans="1:7" s="32" customFormat="1" hidden="1" x14ac:dyDescent="0.25">
      <c r="A212" s="16"/>
      <c r="C212" s="16"/>
      <c r="D212" s="16"/>
      <c r="E212" s="34"/>
      <c r="F212" s="34"/>
      <c r="G212" s="40"/>
    </row>
    <row r="213" spans="1:7" s="32" customFormat="1" hidden="1" x14ac:dyDescent="0.25">
      <c r="A213" s="16"/>
      <c r="C213" s="16"/>
      <c r="D213" s="16"/>
      <c r="E213" s="34"/>
      <c r="F213" s="34"/>
      <c r="G213" s="40"/>
    </row>
    <row r="214" spans="1:7" s="32" customFormat="1" hidden="1" x14ac:dyDescent="0.25">
      <c r="A214" s="16"/>
      <c r="C214" s="16"/>
      <c r="D214" s="16"/>
      <c r="E214" s="34"/>
      <c r="F214" s="34"/>
      <c r="G214" s="40"/>
    </row>
    <row r="215" spans="1:7" s="32" customFormat="1" hidden="1" x14ac:dyDescent="0.25">
      <c r="A215" s="16"/>
      <c r="C215" s="16"/>
      <c r="D215" s="16"/>
      <c r="E215" s="34"/>
      <c r="F215" s="34"/>
      <c r="G215" s="40"/>
    </row>
    <row r="216" spans="1:7" s="32" customFormat="1" hidden="1" x14ac:dyDescent="0.25">
      <c r="A216" s="16"/>
      <c r="C216" s="16"/>
      <c r="D216" s="16"/>
      <c r="E216" s="34"/>
      <c r="F216" s="34"/>
      <c r="G216" s="40"/>
    </row>
    <row r="217" spans="1:7" s="32" customFormat="1" hidden="1" x14ac:dyDescent="0.25">
      <c r="A217" s="16"/>
      <c r="C217" s="16"/>
      <c r="D217" s="16"/>
      <c r="E217" s="34"/>
      <c r="F217" s="34"/>
      <c r="G217" s="40"/>
    </row>
    <row r="218" spans="1:7" s="32" customFormat="1" hidden="1" x14ac:dyDescent="0.25">
      <c r="A218" s="16"/>
      <c r="C218" s="16"/>
      <c r="D218" s="16"/>
      <c r="E218" s="34"/>
      <c r="F218" s="34"/>
      <c r="G218" s="40"/>
    </row>
    <row r="219" spans="1:7" s="32" customFormat="1" hidden="1" x14ac:dyDescent="0.25">
      <c r="A219" s="16"/>
      <c r="C219" s="16"/>
      <c r="D219" s="16"/>
      <c r="E219" s="34"/>
      <c r="F219" s="34"/>
      <c r="G219" s="40"/>
    </row>
    <row r="220" spans="1:7" s="32" customFormat="1" hidden="1" x14ac:dyDescent="0.25">
      <c r="A220" s="16"/>
      <c r="C220" s="16"/>
      <c r="D220" s="16"/>
      <c r="E220" s="34"/>
      <c r="F220" s="34"/>
      <c r="G220" s="40"/>
    </row>
    <row r="221" spans="1:7" s="32" customFormat="1" hidden="1" x14ac:dyDescent="0.25">
      <c r="A221" s="16"/>
      <c r="C221" s="16"/>
      <c r="D221" s="16"/>
      <c r="E221" s="34"/>
      <c r="F221" s="34"/>
      <c r="G221" s="40"/>
    </row>
    <row r="222" spans="1:7" s="32" customFormat="1" hidden="1" x14ac:dyDescent="0.25">
      <c r="A222" s="16"/>
      <c r="C222" s="16"/>
      <c r="D222" s="16"/>
      <c r="E222" s="34"/>
      <c r="F222" s="34"/>
      <c r="G222" s="40"/>
    </row>
    <row r="223" spans="1:7" s="32" customFormat="1" hidden="1" x14ac:dyDescent="0.25">
      <c r="A223" s="16"/>
      <c r="C223" s="16"/>
      <c r="D223" s="16"/>
      <c r="E223" s="34"/>
      <c r="F223" s="34"/>
      <c r="G223" s="40"/>
    </row>
    <row r="224" spans="1:7" s="32" customFormat="1" hidden="1" x14ac:dyDescent="0.25">
      <c r="A224" s="16"/>
      <c r="C224" s="16"/>
      <c r="D224" s="16"/>
      <c r="E224" s="34"/>
      <c r="F224" s="34"/>
      <c r="G224" s="40"/>
    </row>
    <row r="225" spans="1:7" s="32" customFormat="1" hidden="1" x14ac:dyDescent="0.25">
      <c r="A225" s="16"/>
      <c r="C225" s="16"/>
      <c r="D225" s="16"/>
      <c r="E225" s="34"/>
      <c r="F225" s="34"/>
      <c r="G225" s="40"/>
    </row>
    <row r="226" spans="1:7" s="32" customFormat="1" hidden="1" x14ac:dyDescent="0.25">
      <c r="A226" s="16"/>
      <c r="C226" s="16"/>
      <c r="D226" s="16"/>
      <c r="E226" s="34"/>
      <c r="F226" s="34"/>
      <c r="G226" s="40"/>
    </row>
    <row r="227" spans="1:7" s="32" customFormat="1" hidden="1" x14ac:dyDescent="0.25">
      <c r="A227" s="16"/>
      <c r="C227" s="16"/>
      <c r="D227" s="16"/>
      <c r="E227" s="34"/>
      <c r="F227" s="34"/>
      <c r="G227" s="40"/>
    </row>
    <row r="228" spans="1:7" s="32" customFormat="1" hidden="1" x14ac:dyDescent="0.25">
      <c r="A228" s="16"/>
      <c r="C228" s="16"/>
      <c r="D228" s="16"/>
      <c r="E228" s="34"/>
      <c r="F228" s="34"/>
      <c r="G228" s="40"/>
    </row>
    <row r="229" spans="1:7" s="32" customFormat="1" hidden="1" x14ac:dyDescent="0.25">
      <c r="A229" s="16"/>
      <c r="C229" s="16"/>
      <c r="D229" s="16"/>
      <c r="E229" s="34"/>
      <c r="F229" s="34"/>
      <c r="G229" s="40"/>
    </row>
    <row r="230" spans="1:7" s="32" customFormat="1" hidden="1" x14ac:dyDescent="0.25">
      <c r="A230" s="16"/>
      <c r="C230" s="16"/>
      <c r="D230" s="16"/>
      <c r="E230" s="34"/>
      <c r="F230" s="34"/>
      <c r="G230" s="40"/>
    </row>
    <row r="231" spans="1:7" s="32" customFormat="1" hidden="1" x14ac:dyDescent="0.25">
      <c r="A231" s="16"/>
      <c r="C231" s="16"/>
      <c r="D231" s="16"/>
      <c r="E231" s="34"/>
      <c r="F231" s="34"/>
      <c r="G231" s="40"/>
    </row>
    <row r="232" spans="1:7" s="32" customFormat="1" hidden="1" x14ac:dyDescent="0.25">
      <c r="A232" s="16"/>
      <c r="C232" s="16"/>
      <c r="D232" s="16"/>
      <c r="E232" s="34"/>
      <c r="F232" s="34"/>
      <c r="G232" s="40"/>
    </row>
    <row r="233" spans="1:7" s="32" customFormat="1" hidden="1" x14ac:dyDescent="0.25">
      <c r="A233" s="16"/>
      <c r="C233" s="16"/>
      <c r="D233" s="16"/>
      <c r="E233" s="34"/>
      <c r="F233" s="34"/>
      <c r="G233" s="40"/>
    </row>
    <row r="234" spans="1:7" s="32" customFormat="1" hidden="1" x14ac:dyDescent="0.25">
      <c r="A234" s="16"/>
      <c r="C234" s="16"/>
      <c r="D234" s="16"/>
      <c r="E234" s="34"/>
      <c r="F234" s="34"/>
      <c r="G234" s="40"/>
    </row>
    <row r="235" spans="1:7" s="32" customFormat="1" hidden="1" x14ac:dyDescent="0.25">
      <c r="A235" s="16"/>
      <c r="C235" s="16"/>
      <c r="D235" s="16"/>
      <c r="E235" s="34"/>
      <c r="F235" s="34"/>
      <c r="G235" s="40"/>
    </row>
    <row r="236" spans="1:7" s="32" customFormat="1" hidden="1" x14ac:dyDescent="0.25">
      <c r="A236" s="16"/>
      <c r="C236" s="16"/>
      <c r="D236" s="16"/>
      <c r="E236" s="34"/>
      <c r="F236" s="34"/>
      <c r="G236" s="40"/>
    </row>
    <row r="237" spans="1:7" s="32" customFormat="1" hidden="1" x14ac:dyDescent="0.25">
      <c r="A237" s="16"/>
      <c r="C237" s="16"/>
      <c r="D237" s="16"/>
      <c r="E237" s="34"/>
      <c r="F237" s="34"/>
      <c r="G237" s="40"/>
    </row>
    <row r="238" spans="1:7" s="32" customFormat="1" hidden="1" x14ac:dyDescent="0.25">
      <c r="A238" s="16"/>
      <c r="C238" s="16"/>
      <c r="D238" s="16"/>
      <c r="E238" s="34"/>
      <c r="F238" s="34"/>
      <c r="G238" s="40"/>
    </row>
    <row r="239" spans="1:7" s="32" customFormat="1" hidden="1" x14ac:dyDescent="0.25">
      <c r="A239" s="16"/>
      <c r="C239" s="16"/>
      <c r="D239" s="16"/>
      <c r="E239" s="34"/>
      <c r="F239" s="34"/>
      <c r="G239" s="40"/>
    </row>
    <row r="240" spans="1:7" s="32" customFormat="1" hidden="1" x14ac:dyDescent="0.25">
      <c r="A240" s="16"/>
      <c r="C240" s="16"/>
      <c r="D240" s="16"/>
      <c r="E240" s="34"/>
      <c r="F240" s="34"/>
      <c r="G240" s="40"/>
    </row>
    <row r="241" spans="1:7" s="32" customFormat="1" hidden="1" x14ac:dyDescent="0.25">
      <c r="A241" s="16"/>
      <c r="C241" s="16"/>
      <c r="D241" s="16"/>
      <c r="E241" s="34"/>
      <c r="F241" s="34"/>
      <c r="G241" s="40"/>
    </row>
    <row r="242" spans="1:7" s="32" customFormat="1" hidden="1" x14ac:dyDescent="0.25">
      <c r="A242" s="16"/>
      <c r="C242" s="16"/>
      <c r="D242" s="16"/>
      <c r="E242" s="34"/>
      <c r="F242" s="34"/>
      <c r="G242" s="40"/>
    </row>
    <row r="243" spans="1:7" s="32" customFormat="1" hidden="1" x14ac:dyDescent="0.25">
      <c r="A243" s="16"/>
      <c r="C243" s="16"/>
      <c r="D243" s="16"/>
      <c r="E243" s="34"/>
      <c r="F243" s="34"/>
      <c r="G243" s="40"/>
    </row>
    <row r="244" spans="1:7" s="32" customFormat="1" hidden="1" x14ac:dyDescent="0.25">
      <c r="A244" s="16"/>
      <c r="C244" s="16"/>
      <c r="D244" s="16"/>
      <c r="E244" s="34"/>
      <c r="F244" s="34"/>
      <c r="G244" s="40"/>
    </row>
    <row r="245" spans="1:7" s="32" customFormat="1" hidden="1" x14ac:dyDescent="0.25">
      <c r="A245" s="16"/>
      <c r="C245" s="16"/>
      <c r="D245" s="16"/>
      <c r="E245" s="34"/>
      <c r="F245" s="34"/>
      <c r="G245" s="40"/>
    </row>
    <row r="246" spans="1:7" s="32" customFormat="1" hidden="1" x14ac:dyDescent="0.25">
      <c r="A246" s="16"/>
      <c r="C246" s="16"/>
      <c r="D246" s="16"/>
      <c r="E246" s="34"/>
      <c r="F246" s="34"/>
      <c r="G246" s="40"/>
    </row>
    <row r="247" spans="1:7" s="32" customFormat="1" hidden="1" x14ac:dyDescent="0.25">
      <c r="A247" s="16"/>
      <c r="C247" s="16"/>
      <c r="D247" s="16"/>
      <c r="E247" s="34"/>
      <c r="F247" s="34"/>
      <c r="G247" s="40"/>
    </row>
    <row r="248" spans="1:7" s="32" customFormat="1" hidden="1" x14ac:dyDescent="0.25">
      <c r="A248" s="16"/>
      <c r="C248" s="16"/>
      <c r="D248" s="16"/>
      <c r="E248" s="34"/>
      <c r="F248" s="34"/>
      <c r="G248" s="40"/>
    </row>
    <row r="249" spans="1:7" s="32" customFormat="1" hidden="1" x14ac:dyDescent="0.25">
      <c r="A249" s="16"/>
      <c r="C249" s="16"/>
      <c r="D249" s="16"/>
      <c r="E249" s="34"/>
      <c r="F249" s="34"/>
      <c r="G249" s="40"/>
    </row>
    <row r="250" spans="1:7" s="32" customFormat="1" hidden="1" x14ac:dyDescent="0.25">
      <c r="A250" s="16"/>
      <c r="C250" s="16"/>
      <c r="D250" s="16"/>
      <c r="E250" s="34"/>
      <c r="F250" s="34"/>
      <c r="G250" s="40"/>
    </row>
    <row r="251" spans="1:7" s="32" customFormat="1" hidden="1" x14ac:dyDescent="0.25">
      <c r="A251" s="16"/>
      <c r="C251" s="16"/>
      <c r="D251" s="16"/>
      <c r="E251" s="34"/>
      <c r="F251" s="34"/>
      <c r="G251" s="40"/>
    </row>
    <row r="252" spans="1:7" s="32" customFormat="1" hidden="1" x14ac:dyDescent="0.25">
      <c r="A252" s="16"/>
      <c r="C252" s="16"/>
      <c r="D252" s="16"/>
      <c r="E252" s="34"/>
      <c r="F252" s="34"/>
      <c r="G252" s="40"/>
    </row>
    <row r="253" spans="1:7" s="32" customFormat="1" hidden="1" x14ac:dyDescent="0.25">
      <c r="A253" s="16"/>
      <c r="C253" s="16"/>
      <c r="D253" s="16"/>
      <c r="E253" s="34"/>
      <c r="F253" s="34"/>
      <c r="G253" s="40"/>
    </row>
    <row r="254" spans="1:7" s="32" customFormat="1" hidden="1" x14ac:dyDescent="0.25">
      <c r="A254" s="16"/>
      <c r="C254" s="16"/>
      <c r="D254" s="16"/>
      <c r="E254" s="34"/>
      <c r="F254" s="34"/>
      <c r="G254" s="40"/>
    </row>
    <row r="255" spans="1:7" s="32" customFormat="1" hidden="1" x14ac:dyDescent="0.25">
      <c r="A255" s="16"/>
      <c r="C255" s="16"/>
      <c r="D255" s="16"/>
      <c r="E255" s="34"/>
      <c r="F255" s="34"/>
      <c r="G255" s="40"/>
    </row>
    <row r="256" spans="1:7" s="32" customFormat="1" hidden="1" x14ac:dyDescent="0.25">
      <c r="A256" s="16"/>
      <c r="C256" s="16"/>
      <c r="D256" s="16"/>
      <c r="E256" s="34"/>
      <c r="F256" s="34"/>
      <c r="G256" s="40"/>
    </row>
    <row r="257" spans="1:7" s="32" customFormat="1" hidden="1" x14ac:dyDescent="0.25">
      <c r="A257" s="16"/>
      <c r="C257" s="16"/>
      <c r="D257" s="16"/>
      <c r="E257" s="34"/>
      <c r="F257" s="34"/>
      <c r="G257" s="40"/>
    </row>
    <row r="258" spans="1:7" s="32" customFormat="1" hidden="1" x14ac:dyDescent="0.25">
      <c r="A258" s="16"/>
      <c r="C258" s="16"/>
      <c r="D258" s="16"/>
      <c r="E258" s="34"/>
      <c r="F258" s="34"/>
      <c r="G258" s="40"/>
    </row>
    <row r="259" spans="1:7" s="32" customFormat="1" hidden="1" x14ac:dyDescent="0.25">
      <c r="A259" s="16"/>
      <c r="C259" s="16"/>
      <c r="D259" s="16"/>
      <c r="E259" s="34"/>
      <c r="F259" s="34"/>
      <c r="G259" s="40"/>
    </row>
    <row r="260" spans="1:7" s="32" customFormat="1" hidden="1" x14ac:dyDescent="0.25">
      <c r="A260" s="16"/>
      <c r="C260" s="16"/>
      <c r="D260" s="16"/>
      <c r="E260" s="34"/>
      <c r="F260" s="34"/>
      <c r="G260" s="40"/>
    </row>
    <row r="261" spans="1:7" s="32" customFormat="1" hidden="1" x14ac:dyDescent="0.25">
      <c r="A261" s="16"/>
      <c r="C261" s="16"/>
      <c r="D261" s="16"/>
      <c r="E261" s="34"/>
      <c r="F261" s="34"/>
      <c r="G261" s="40"/>
    </row>
    <row r="262" spans="1:7" s="32" customFormat="1" hidden="1" x14ac:dyDescent="0.25">
      <c r="A262" s="16"/>
      <c r="C262" s="16"/>
      <c r="D262" s="16"/>
      <c r="E262" s="34"/>
      <c r="F262" s="34"/>
      <c r="G262" s="40"/>
    </row>
    <row r="263" spans="1:7" s="32" customFormat="1" hidden="1" x14ac:dyDescent="0.25">
      <c r="A263" s="16"/>
      <c r="C263" s="16"/>
      <c r="D263" s="16"/>
      <c r="E263" s="34"/>
      <c r="F263" s="34"/>
      <c r="G263" s="40"/>
    </row>
    <row r="264" spans="1:7" s="32" customFormat="1" hidden="1" x14ac:dyDescent="0.25">
      <c r="A264" s="16"/>
      <c r="C264" s="16"/>
      <c r="D264" s="16"/>
      <c r="E264" s="34"/>
      <c r="F264" s="34"/>
      <c r="G264" s="40"/>
    </row>
    <row r="265" spans="1:7" s="32" customFormat="1" hidden="1" x14ac:dyDescent="0.25">
      <c r="A265" s="16"/>
      <c r="C265" s="16"/>
      <c r="D265" s="16"/>
      <c r="E265" s="34"/>
      <c r="F265" s="34"/>
      <c r="G265" s="40"/>
    </row>
    <row r="266" spans="1:7" s="32" customFormat="1" hidden="1" x14ac:dyDescent="0.25">
      <c r="A266" s="16"/>
      <c r="C266" s="16"/>
      <c r="D266" s="16"/>
      <c r="E266" s="34"/>
      <c r="F266" s="34"/>
      <c r="G266" s="40"/>
    </row>
    <row r="267" spans="1:7" s="32" customFormat="1" hidden="1" x14ac:dyDescent="0.25">
      <c r="A267" s="16"/>
      <c r="C267" s="16"/>
      <c r="D267" s="16"/>
      <c r="E267" s="34"/>
      <c r="F267" s="34"/>
      <c r="G267" s="40"/>
    </row>
    <row r="268" spans="1:7" s="32" customFormat="1" hidden="1" x14ac:dyDescent="0.25">
      <c r="A268" s="16"/>
      <c r="C268" s="16"/>
      <c r="D268" s="16"/>
      <c r="E268" s="34"/>
      <c r="F268" s="34"/>
      <c r="G268" s="40"/>
    </row>
    <row r="269" spans="1:7" s="32" customFormat="1" hidden="1" x14ac:dyDescent="0.25">
      <c r="A269" s="16"/>
      <c r="C269" s="16"/>
      <c r="D269" s="16"/>
      <c r="E269" s="34"/>
      <c r="F269" s="34"/>
      <c r="G269" s="40"/>
    </row>
    <row r="270" spans="1:7" s="32" customFormat="1" hidden="1" x14ac:dyDescent="0.25">
      <c r="A270" s="16"/>
      <c r="C270" s="16"/>
      <c r="D270" s="16"/>
      <c r="E270" s="34"/>
      <c r="F270" s="34"/>
      <c r="G270" s="40"/>
    </row>
    <row r="271" spans="1:7" s="32" customFormat="1" hidden="1" x14ac:dyDescent="0.25">
      <c r="A271" s="16"/>
      <c r="C271" s="16"/>
      <c r="D271" s="16"/>
      <c r="E271" s="34"/>
      <c r="F271" s="34"/>
      <c r="G271" s="40"/>
    </row>
    <row r="272" spans="1:7" s="32" customFormat="1" hidden="1" x14ac:dyDescent="0.25">
      <c r="A272" s="16"/>
      <c r="C272" s="16"/>
      <c r="D272" s="16"/>
      <c r="E272" s="34"/>
      <c r="F272" s="34"/>
      <c r="G272" s="40"/>
    </row>
    <row r="273" spans="1:7" s="32" customFormat="1" hidden="1" x14ac:dyDescent="0.25">
      <c r="A273" s="16"/>
      <c r="C273" s="16"/>
      <c r="D273" s="16"/>
      <c r="E273" s="34"/>
      <c r="F273" s="34"/>
      <c r="G273" s="40"/>
    </row>
    <row r="274" spans="1:7" s="32" customFormat="1" hidden="1" x14ac:dyDescent="0.25">
      <c r="A274" s="16"/>
      <c r="C274" s="16"/>
      <c r="D274" s="16"/>
      <c r="E274" s="34"/>
      <c r="F274" s="34"/>
      <c r="G274" s="40"/>
    </row>
    <row r="275" spans="1:7" s="32" customFormat="1" hidden="1" x14ac:dyDescent="0.25">
      <c r="A275" s="16"/>
      <c r="C275" s="16"/>
      <c r="D275" s="16"/>
      <c r="E275" s="34"/>
      <c r="F275" s="34"/>
      <c r="G275" s="40"/>
    </row>
    <row r="276" spans="1:7" s="32" customFormat="1" hidden="1" x14ac:dyDescent="0.25">
      <c r="A276" s="16"/>
      <c r="C276" s="16"/>
      <c r="D276" s="16"/>
      <c r="E276" s="34"/>
      <c r="F276" s="34"/>
      <c r="G276" s="40"/>
    </row>
    <row r="277" spans="1:7" s="32" customFormat="1" hidden="1" x14ac:dyDescent="0.25">
      <c r="A277" s="16"/>
      <c r="C277" s="16"/>
      <c r="D277" s="16"/>
      <c r="E277" s="34"/>
      <c r="F277" s="34"/>
      <c r="G277" s="40"/>
    </row>
    <row r="278" spans="1:7" s="32" customFormat="1" hidden="1" x14ac:dyDescent="0.25">
      <c r="A278" s="16"/>
      <c r="C278" s="16"/>
      <c r="D278" s="16"/>
      <c r="E278" s="34"/>
      <c r="F278" s="34"/>
      <c r="G278" s="40"/>
    </row>
    <row r="279" spans="1:7" s="32" customFormat="1" hidden="1" x14ac:dyDescent="0.25">
      <c r="A279" s="16"/>
      <c r="C279" s="16"/>
      <c r="D279" s="16"/>
      <c r="E279" s="34"/>
      <c r="F279" s="34"/>
      <c r="G279" s="40"/>
    </row>
    <row r="280" spans="1:7" s="32" customFormat="1" hidden="1" x14ac:dyDescent="0.25">
      <c r="A280" s="16"/>
      <c r="C280" s="16"/>
      <c r="D280" s="16"/>
      <c r="E280" s="34"/>
      <c r="F280" s="34"/>
      <c r="G280" s="40"/>
    </row>
    <row r="281" spans="1:7" s="32" customFormat="1" hidden="1" x14ac:dyDescent="0.25">
      <c r="A281" s="16"/>
      <c r="C281" s="16"/>
      <c r="D281" s="16"/>
      <c r="E281" s="34"/>
      <c r="F281" s="34"/>
      <c r="G281" s="40"/>
    </row>
    <row r="282" spans="1:7" s="32" customFormat="1" hidden="1" x14ac:dyDescent="0.25">
      <c r="A282" s="16"/>
      <c r="C282" s="16"/>
      <c r="D282" s="16"/>
      <c r="E282" s="34"/>
      <c r="F282" s="34"/>
      <c r="G282" s="40"/>
    </row>
    <row r="283" spans="1:7" s="32" customFormat="1" hidden="1" x14ac:dyDescent="0.25">
      <c r="A283" s="16"/>
      <c r="C283" s="16"/>
      <c r="D283" s="16"/>
      <c r="E283" s="34"/>
      <c r="F283" s="34"/>
      <c r="G283" s="40"/>
    </row>
    <row r="284" spans="1:7" s="32" customFormat="1" hidden="1" x14ac:dyDescent="0.25">
      <c r="A284" s="16"/>
      <c r="C284" s="16"/>
      <c r="D284" s="16"/>
      <c r="E284" s="34"/>
      <c r="F284" s="34"/>
      <c r="G284" s="40"/>
    </row>
    <row r="285" spans="1:7" s="32" customFormat="1" hidden="1" x14ac:dyDescent="0.25">
      <c r="A285" s="16"/>
      <c r="C285" s="16"/>
      <c r="D285" s="16"/>
      <c r="E285" s="34"/>
      <c r="F285" s="34"/>
      <c r="G285" s="40"/>
    </row>
    <row r="286" spans="1:7" s="32" customFormat="1" hidden="1" x14ac:dyDescent="0.25">
      <c r="A286" s="16"/>
      <c r="C286" s="16"/>
      <c r="D286" s="16"/>
      <c r="E286" s="34"/>
      <c r="F286" s="34"/>
      <c r="G286" s="40"/>
    </row>
    <row r="287" spans="1:7" s="32" customFormat="1" hidden="1" x14ac:dyDescent="0.25">
      <c r="A287" s="16"/>
      <c r="C287" s="16"/>
      <c r="D287" s="16"/>
      <c r="E287" s="34"/>
      <c r="F287" s="34"/>
      <c r="G287" s="40"/>
    </row>
    <row r="288" spans="1:7" s="32" customFormat="1" hidden="1" x14ac:dyDescent="0.25">
      <c r="A288" s="16"/>
      <c r="C288" s="16"/>
      <c r="D288" s="16"/>
      <c r="E288" s="34"/>
      <c r="F288" s="34"/>
      <c r="G288" s="40"/>
    </row>
    <row r="289" spans="1:7" s="32" customFormat="1" hidden="1" x14ac:dyDescent="0.25">
      <c r="A289" s="16"/>
      <c r="C289" s="16"/>
      <c r="D289" s="16"/>
      <c r="E289" s="34"/>
      <c r="F289" s="34"/>
      <c r="G289" s="40"/>
    </row>
    <row r="290" spans="1:7" s="32" customFormat="1" hidden="1" x14ac:dyDescent="0.25">
      <c r="A290" s="16"/>
      <c r="C290" s="16"/>
      <c r="D290" s="16"/>
      <c r="E290" s="34"/>
      <c r="F290" s="34"/>
      <c r="G290" s="40"/>
    </row>
    <row r="291" spans="1:7" s="32" customFormat="1" hidden="1" x14ac:dyDescent="0.25">
      <c r="A291" s="16"/>
      <c r="C291" s="16"/>
      <c r="D291" s="16"/>
      <c r="E291" s="34"/>
      <c r="F291" s="34"/>
      <c r="G291" s="40"/>
    </row>
    <row r="292" spans="1:7" s="32" customFormat="1" hidden="1" x14ac:dyDescent="0.25">
      <c r="A292" s="16"/>
      <c r="C292" s="16"/>
      <c r="D292" s="16"/>
      <c r="E292" s="34"/>
      <c r="F292" s="34"/>
      <c r="G292" s="40"/>
    </row>
    <row r="293" spans="1:7" s="32" customFormat="1" hidden="1" x14ac:dyDescent="0.25">
      <c r="A293" s="16"/>
      <c r="C293" s="16"/>
      <c r="D293" s="16"/>
      <c r="E293" s="34"/>
      <c r="F293" s="34"/>
      <c r="G293" s="40"/>
    </row>
    <row r="294" spans="1:7" s="32" customFormat="1" hidden="1" x14ac:dyDescent="0.25">
      <c r="A294" s="16"/>
      <c r="C294" s="16"/>
      <c r="D294" s="16"/>
      <c r="E294" s="34"/>
      <c r="F294" s="34"/>
      <c r="G294" s="40"/>
    </row>
    <row r="295" spans="1:7" s="32" customFormat="1" hidden="1" x14ac:dyDescent="0.25">
      <c r="A295" s="16"/>
      <c r="C295" s="16"/>
      <c r="D295" s="16"/>
      <c r="E295" s="34"/>
      <c r="F295" s="34"/>
      <c r="G295" s="40"/>
    </row>
    <row r="296" spans="1:7" s="32" customFormat="1" hidden="1" x14ac:dyDescent="0.25">
      <c r="A296" s="16"/>
      <c r="C296" s="16"/>
      <c r="D296" s="16"/>
      <c r="E296" s="34"/>
      <c r="F296" s="34"/>
      <c r="G296" s="40"/>
    </row>
    <row r="297" spans="1:7" s="32" customFormat="1" hidden="1" x14ac:dyDescent="0.25">
      <c r="A297" s="16"/>
      <c r="C297" s="16"/>
      <c r="D297" s="16"/>
      <c r="E297" s="34"/>
      <c r="F297" s="34"/>
      <c r="G297" s="40"/>
    </row>
    <row r="298" spans="1:7" s="32" customFormat="1" hidden="1" x14ac:dyDescent="0.25">
      <c r="A298" s="16"/>
      <c r="C298" s="16"/>
      <c r="D298" s="16"/>
      <c r="E298" s="34"/>
      <c r="F298" s="34"/>
      <c r="G298" s="40"/>
    </row>
    <row r="299" spans="1:7" s="32" customFormat="1" hidden="1" x14ac:dyDescent="0.25">
      <c r="A299" s="16"/>
      <c r="C299" s="16"/>
      <c r="D299" s="16"/>
      <c r="E299" s="34"/>
      <c r="F299" s="34"/>
      <c r="G299" s="40"/>
    </row>
    <row r="300" spans="1:7" s="32" customFormat="1" hidden="1" x14ac:dyDescent="0.25">
      <c r="A300" s="16"/>
      <c r="C300" s="16"/>
      <c r="D300" s="16"/>
      <c r="E300" s="34"/>
      <c r="F300" s="34"/>
      <c r="G300" s="40"/>
    </row>
    <row r="301" spans="1:7" s="32" customFormat="1" hidden="1" x14ac:dyDescent="0.25">
      <c r="A301" s="16"/>
      <c r="C301" s="16"/>
      <c r="D301" s="16"/>
      <c r="E301" s="34"/>
      <c r="F301" s="34"/>
      <c r="G301" s="40"/>
    </row>
    <row r="302" spans="1:7" s="32" customFormat="1" hidden="1" x14ac:dyDescent="0.25">
      <c r="A302" s="16"/>
      <c r="C302" s="16"/>
      <c r="D302" s="16"/>
      <c r="E302" s="34"/>
      <c r="F302" s="34"/>
      <c r="G302" s="40"/>
    </row>
    <row r="303" spans="1:7" s="32" customFormat="1" hidden="1" x14ac:dyDescent="0.25">
      <c r="A303" s="16"/>
      <c r="C303" s="16"/>
      <c r="D303" s="16"/>
      <c r="E303" s="34"/>
      <c r="F303" s="34"/>
      <c r="G303" s="40"/>
    </row>
    <row r="304" spans="1:7" s="32" customFormat="1" hidden="1" x14ac:dyDescent="0.25">
      <c r="A304" s="16"/>
      <c r="C304" s="16"/>
      <c r="D304" s="16"/>
      <c r="E304" s="34"/>
      <c r="F304" s="34"/>
      <c r="G304" s="40"/>
    </row>
    <row r="305" spans="1:7" s="32" customFormat="1" hidden="1" x14ac:dyDescent="0.25">
      <c r="A305" s="16"/>
      <c r="C305" s="16"/>
      <c r="D305" s="16"/>
      <c r="E305" s="34"/>
      <c r="F305" s="34"/>
      <c r="G305" s="40"/>
    </row>
    <row r="306" spans="1:7" s="32" customFormat="1" hidden="1" x14ac:dyDescent="0.25">
      <c r="A306" s="16"/>
      <c r="C306" s="16"/>
      <c r="D306" s="16"/>
      <c r="E306" s="34"/>
      <c r="F306" s="34"/>
      <c r="G306" s="40"/>
    </row>
    <row r="307" spans="1:7" s="32" customFormat="1" hidden="1" x14ac:dyDescent="0.25">
      <c r="A307" s="16"/>
      <c r="C307" s="16"/>
      <c r="D307" s="16"/>
      <c r="E307" s="34"/>
      <c r="F307" s="34"/>
      <c r="G307" s="40"/>
    </row>
    <row r="308" spans="1:7" s="32" customFormat="1" hidden="1" x14ac:dyDescent="0.25">
      <c r="A308" s="16"/>
      <c r="C308" s="16"/>
      <c r="D308" s="16"/>
      <c r="E308" s="34"/>
      <c r="F308" s="34"/>
      <c r="G308" s="40"/>
    </row>
    <row r="309" spans="1:7" s="32" customFormat="1" hidden="1" x14ac:dyDescent="0.25">
      <c r="A309" s="16"/>
      <c r="C309" s="16"/>
      <c r="D309" s="16"/>
      <c r="E309" s="34"/>
      <c r="F309" s="34"/>
      <c r="G309" s="40"/>
    </row>
    <row r="310" spans="1:7" s="32" customFormat="1" hidden="1" x14ac:dyDescent="0.25">
      <c r="A310" s="16"/>
      <c r="C310" s="16"/>
      <c r="D310" s="16"/>
      <c r="E310" s="34"/>
      <c r="F310" s="34"/>
      <c r="G310" s="40"/>
    </row>
    <row r="311" spans="1:7" s="32" customFormat="1" hidden="1" x14ac:dyDescent="0.25">
      <c r="A311" s="16"/>
      <c r="C311" s="16"/>
      <c r="D311" s="16"/>
      <c r="E311" s="34"/>
      <c r="F311" s="34"/>
      <c r="G311" s="40"/>
    </row>
    <row r="312" spans="1:7" s="32" customFormat="1" hidden="1" x14ac:dyDescent="0.25">
      <c r="A312" s="16"/>
      <c r="C312" s="16"/>
      <c r="D312" s="16"/>
      <c r="E312" s="34"/>
      <c r="F312" s="34"/>
      <c r="G312" s="40"/>
    </row>
    <row r="313" spans="1:7" s="32" customFormat="1" hidden="1" x14ac:dyDescent="0.25">
      <c r="A313" s="16"/>
      <c r="C313" s="16"/>
      <c r="D313" s="16"/>
      <c r="E313" s="34"/>
      <c r="F313" s="34"/>
      <c r="G313" s="40"/>
    </row>
    <row r="314" spans="1:7" s="32" customFormat="1" hidden="1" x14ac:dyDescent="0.25">
      <c r="A314" s="16"/>
      <c r="C314" s="16"/>
      <c r="D314" s="16"/>
      <c r="E314" s="34"/>
      <c r="F314" s="34"/>
      <c r="G314" s="40"/>
    </row>
    <row r="315" spans="1:7" s="32" customFormat="1" hidden="1" x14ac:dyDescent="0.25">
      <c r="A315" s="16"/>
      <c r="C315" s="16"/>
      <c r="D315" s="16"/>
      <c r="E315" s="34"/>
      <c r="F315" s="34"/>
      <c r="G315" s="40"/>
    </row>
    <row r="316" spans="1:7" s="32" customFormat="1" hidden="1" x14ac:dyDescent="0.25">
      <c r="A316" s="16"/>
      <c r="C316" s="16"/>
      <c r="D316" s="16"/>
      <c r="E316" s="34"/>
      <c r="F316" s="34"/>
      <c r="G316" s="40"/>
    </row>
    <row r="317" spans="1:7" s="32" customFormat="1" hidden="1" x14ac:dyDescent="0.25">
      <c r="A317" s="16"/>
      <c r="C317" s="16"/>
      <c r="D317" s="16"/>
      <c r="E317" s="34"/>
      <c r="F317" s="34"/>
      <c r="G317" s="40"/>
    </row>
    <row r="318" spans="1:7" s="32" customFormat="1" hidden="1" x14ac:dyDescent="0.25">
      <c r="A318" s="16"/>
      <c r="C318" s="16"/>
      <c r="D318" s="16"/>
      <c r="E318" s="34"/>
      <c r="F318" s="34"/>
      <c r="G318" s="40"/>
    </row>
    <row r="319" spans="1:7" s="32" customFormat="1" hidden="1" x14ac:dyDescent="0.25">
      <c r="A319" s="16"/>
      <c r="C319" s="16"/>
      <c r="D319" s="16"/>
      <c r="E319" s="34"/>
      <c r="F319" s="34"/>
      <c r="G319" s="40"/>
    </row>
    <row r="320" spans="1:7" s="32" customFormat="1" hidden="1" x14ac:dyDescent="0.25">
      <c r="A320" s="16"/>
      <c r="C320" s="16"/>
      <c r="D320" s="16"/>
      <c r="E320" s="34"/>
      <c r="F320" s="34"/>
      <c r="G320" s="40"/>
    </row>
    <row r="321" spans="1:7" s="32" customFormat="1" hidden="1" x14ac:dyDescent="0.25">
      <c r="A321" s="16"/>
      <c r="C321" s="16"/>
      <c r="D321" s="16"/>
      <c r="E321" s="34"/>
      <c r="F321" s="34"/>
      <c r="G321" s="40"/>
    </row>
    <row r="322" spans="1:7" s="32" customFormat="1" hidden="1" x14ac:dyDescent="0.25">
      <c r="A322" s="16"/>
      <c r="C322" s="16"/>
      <c r="D322" s="16"/>
      <c r="E322" s="34"/>
      <c r="F322" s="34"/>
      <c r="G322" s="40"/>
    </row>
    <row r="323" spans="1:7" s="32" customFormat="1" hidden="1" x14ac:dyDescent="0.25">
      <c r="A323" s="16"/>
      <c r="C323" s="16"/>
      <c r="D323" s="16"/>
      <c r="E323" s="34"/>
      <c r="F323" s="34"/>
      <c r="G323" s="40"/>
    </row>
    <row r="324" spans="1:7" s="32" customFormat="1" hidden="1" x14ac:dyDescent="0.25">
      <c r="A324" s="16"/>
      <c r="C324" s="16"/>
      <c r="D324" s="16"/>
      <c r="E324" s="34"/>
      <c r="F324" s="34"/>
      <c r="G324" s="40"/>
    </row>
    <row r="325" spans="1:7" s="32" customFormat="1" hidden="1" x14ac:dyDescent="0.25">
      <c r="A325" s="16"/>
      <c r="C325" s="16"/>
      <c r="D325" s="16"/>
      <c r="E325" s="34"/>
      <c r="F325" s="34"/>
      <c r="G325" s="40"/>
    </row>
    <row r="326" spans="1:7" s="32" customFormat="1" hidden="1" x14ac:dyDescent="0.25">
      <c r="A326" s="16"/>
      <c r="C326" s="16"/>
      <c r="D326" s="16"/>
      <c r="E326" s="34"/>
      <c r="F326" s="34"/>
      <c r="G326" s="40"/>
    </row>
    <row r="327" spans="1:7" s="32" customFormat="1" hidden="1" x14ac:dyDescent="0.25">
      <c r="A327" s="16"/>
      <c r="C327" s="16"/>
      <c r="D327" s="16"/>
      <c r="E327" s="34"/>
      <c r="F327" s="34"/>
      <c r="G327" s="40"/>
    </row>
    <row r="328" spans="1:7" s="32" customFormat="1" hidden="1" x14ac:dyDescent="0.25">
      <c r="A328" s="16"/>
      <c r="C328" s="16"/>
      <c r="D328" s="16"/>
      <c r="E328" s="34"/>
      <c r="F328" s="34"/>
      <c r="G328" s="40"/>
    </row>
    <row r="329" spans="1:7" s="32" customFormat="1" hidden="1" x14ac:dyDescent="0.25">
      <c r="A329" s="16"/>
      <c r="C329" s="16"/>
      <c r="D329" s="16"/>
      <c r="E329" s="34"/>
      <c r="F329" s="34"/>
      <c r="G329" s="40"/>
    </row>
    <row r="330" spans="1:7" s="32" customFormat="1" hidden="1" x14ac:dyDescent="0.25">
      <c r="A330" s="16"/>
      <c r="C330" s="16"/>
      <c r="D330" s="16"/>
      <c r="E330" s="34"/>
      <c r="F330" s="34"/>
      <c r="G330" s="40"/>
    </row>
    <row r="331" spans="1:7" s="32" customFormat="1" hidden="1" x14ac:dyDescent="0.25">
      <c r="A331" s="16"/>
      <c r="C331" s="16"/>
      <c r="D331" s="16"/>
      <c r="E331" s="34"/>
      <c r="F331" s="34"/>
      <c r="G331" s="40"/>
    </row>
    <row r="332" spans="1:7" s="32" customFormat="1" hidden="1" x14ac:dyDescent="0.25">
      <c r="A332" s="16"/>
      <c r="C332" s="16"/>
      <c r="D332" s="16"/>
      <c r="E332" s="34"/>
      <c r="F332" s="34"/>
      <c r="G332" s="40"/>
    </row>
    <row r="333" spans="1:7" s="32" customFormat="1" hidden="1" x14ac:dyDescent="0.25">
      <c r="A333" s="16"/>
      <c r="C333" s="16"/>
      <c r="D333" s="16"/>
      <c r="E333" s="34"/>
      <c r="F333" s="34"/>
      <c r="G333" s="40"/>
    </row>
    <row r="334" spans="1:7" s="32" customFormat="1" hidden="1" x14ac:dyDescent="0.25">
      <c r="A334" s="16"/>
      <c r="C334" s="16"/>
      <c r="D334" s="16"/>
      <c r="E334" s="34"/>
      <c r="F334" s="34"/>
      <c r="G334" s="40"/>
    </row>
    <row r="335" spans="1:7" s="32" customFormat="1" hidden="1" x14ac:dyDescent="0.25">
      <c r="A335" s="16"/>
      <c r="C335" s="16"/>
      <c r="D335" s="16"/>
      <c r="E335" s="34"/>
      <c r="F335" s="34"/>
      <c r="G335" s="40"/>
    </row>
    <row r="336" spans="1:7" s="32" customFormat="1" hidden="1" x14ac:dyDescent="0.25">
      <c r="A336" s="16"/>
      <c r="C336" s="16"/>
      <c r="D336" s="16"/>
      <c r="E336" s="34"/>
      <c r="F336" s="34"/>
      <c r="G336" s="40"/>
    </row>
    <row r="337" spans="1:7" s="32" customFormat="1" hidden="1" x14ac:dyDescent="0.25">
      <c r="A337" s="16"/>
      <c r="C337" s="16"/>
      <c r="D337" s="16"/>
      <c r="E337" s="34"/>
      <c r="F337" s="34"/>
      <c r="G337" s="40"/>
    </row>
    <row r="338" spans="1:7" s="32" customFormat="1" hidden="1" x14ac:dyDescent="0.25">
      <c r="A338" s="16"/>
      <c r="C338" s="16"/>
      <c r="D338" s="16"/>
      <c r="E338" s="34"/>
      <c r="F338" s="34"/>
      <c r="G338" s="40"/>
    </row>
    <row r="339" spans="1:7" s="32" customFormat="1" hidden="1" x14ac:dyDescent="0.25">
      <c r="A339" s="16"/>
      <c r="C339" s="16"/>
      <c r="D339" s="16"/>
      <c r="E339" s="34"/>
      <c r="F339" s="34"/>
      <c r="G339" s="40"/>
    </row>
    <row r="340" spans="1:7" s="32" customFormat="1" hidden="1" x14ac:dyDescent="0.25">
      <c r="A340" s="16"/>
      <c r="C340" s="16"/>
      <c r="D340" s="16"/>
      <c r="E340" s="34"/>
      <c r="F340" s="34"/>
      <c r="G340" s="40"/>
    </row>
    <row r="341" spans="1:7" s="32" customFormat="1" hidden="1" x14ac:dyDescent="0.25">
      <c r="A341" s="16"/>
      <c r="C341" s="16"/>
      <c r="D341" s="16"/>
      <c r="E341" s="34"/>
      <c r="F341" s="34"/>
      <c r="G341" s="40"/>
    </row>
    <row r="342" spans="1:7" s="32" customFormat="1" hidden="1" x14ac:dyDescent="0.25">
      <c r="A342" s="16"/>
      <c r="C342" s="16"/>
      <c r="D342" s="16"/>
      <c r="E342" s="34"/>
      <c r="F342" s="34"/>
      <c r="G342" s="40"/>
    </row>
    <row r="343" spans="1:7" s="32" customFormat="1" hidden="1" x14ac:dyDescent="0.25">
      <c r="A343" s="16"/>
      <c r="C343" s="16"/>
      <c r="D343" s="16"/>
      <c r="E343" s="34"/>
      <c r="F343" s="34"/>
      <c r="G343" s="40"/>
    </row>
    <row r="344" spans="1:7" s="32" customFormat="1" hidden="1" x14ac:dyDescent="0.25">
      <c r="A344" s="16"/>
      <c r="C344" s="16"/>
      <c r="D344" s="16"/>
      <c r="E344" s="34"/>
      <c r="F344" s="34"/>
      <c r="G344" s="40"/>
    </row>
    <row r="345" spans="1:7" s="32" customFormat="1" hidden="1" x14ac:dyDescent="0.25">
      <c r="A345" s="16"/>
      <c r="C345" s="16"/>
      <c r="D345" s="16"/>
      <c r="E345" s="34"/>
      <c r="F345" s="34"/>
      <c r="G345" s="40"/>
    </row>
    <row r="346" spans="1:7" s="32" customFormat="1" hidden="1" x14ac:dyDescent="0.25">
      <c r="A346" s="16"/>
      <c r="C346" s="16"/>
      <c r="D346" s="16"/>
      <c r="E346" s="34"/>
      <c r="F346" s="34"/>
      <c r="G346" s="40"/>
    </row>
    <row r="347" spans="1:7" s="32" customFormat="1" hidden="1" x14ac:dyDescent="0.25">
      <c r="A347" s="16"/>
      <c r="C347" s="16"/>
      <c r="D347" s="16"/>
      <c r="E347" s="34"/>
      <c r="F347" s="34"/>
      <c r="G347" s="40"/>
    </row>
    <row r="348" spans="1:7" s="32" customFormat="1" hidden="1" x14ac:dyDescent="0.25">
      <c r="A348" s="16"/>
      <c r="C348" s="16"/>
      <c r="D348" s="16"/>
      <c r="E348" s="34"/>
      <c r="F348" s="34"/>
      <c r="G348" s="40"/>
    </row>
    <row r="349" spans="1:7" s="32" customFormat="1" hidden="1" x14ac:dyDescent="0.25">
      <c r="A349" s="16"/>
      <c r="C349" s="16"/>
      <c r="D349" s="16"/>
      <c r="E349" s="34"/>
      <c r="F349" s="34"/>
      <c r="G349" s="40"/>
    </row>
    <row r="350" spans="1:7" s="32" customFormat="1" hidden="1" x14ac:dyDescent="0.25">
      <c r="A350" s="16"/>
      <c r="C350" s="16"/>
      <c r="D350" s="16"/>
      <c r="E350" s="34"/>
      <c r="F350" s="34"/>
      <c r="G350" s="40"/>
    </row>
    <row r="351" spans="1:7" s="32" customFormat="1" hidden="1" x14ac:dyDescent="0.25">
      <c r="A351" s="16"/>
      <c r="C351" s="16"/>
      <c r="D351" s="16"/>
      <c r="E351" s="34"/>
      <c r="F351" s="34"/>
      <c r="G351" s="40"/>
    </row>
    <row r="352" spans="1:7" s="32" customFormat="1" hidden="1" x14ac:dyDescent="0.25">
      <c r="A352" s="16"/>
      <c r="C352" s="16"/>
      <c r="D352" s="16"/>
      <c r="E352" s="34"/>
      <c r="F352" s="34"/>
      <c r="G352" s="40"/>
    </row>
    <row r="353" spans="1:7" s="32" customFormat="1" hidden="1" x14ac:dyDescent="0.25">
      <c r="A353" s="16"/>
      <c r="C353" s="16"/>
      <c r="D353" s="16"/>
      <c r="E353" s="34"/>
      <c r="F353" s="34"/>
      <c r="G353" s="40"/>
    </row>
    <row r="354" spans="1:7" s="32" customFormat="1" hidden="1" x14ac:dyDescent="0.25">
      <c r="A354" s="16"/>
      <c r="C354" s="16"/>
      <c r="D354" s="16"/>
      <c r="E354" s="34"/>
      <c r="F354" s="34"/>
      <c r="G354" s="40"/>
    </row>
    <row r="355" spans="1:7" s="32" customFormat="1" hidden="1" x14ac:dyDescent="0.25">
      <c r="A355" s="16"/>
      <c r="C355" s="16"/>
      <c r="D355" s="16"/>
      <c r="E355" s="34"/>
      <c r="F355" s="34"/>
      <c r="G355" s="40"/>
    </row>
    <row r="356" spans="1:7" s="32" customFormat="1" hidden="1" x14ac:dyDescent="0.25">
      <c r="A356" s="16"/>
      <c r="C356" s="16"/>
      <c r="D356" s="16"/>
      <c r="E356" s="34"/>
      <c r="F356" s="34"/>
      <c r="G356" s="40"/>
    </row>
    <row r="357" spans="1:7" s="32" customFormat="1" hidden="1" x14ac:dyDescent="0.25">
      <c r="A357" s="16"/>
      <c r="C357" s="16"/>
      <c r="D357" s="16"/>
      <c r="E357" s="34"/>
      <c r="F357" s="34"/>
      <c r="G357" s="40"/>
    </row>
    <row r="358" spans="1:7" s="32" customFormat="1" hidden="1" x14ac:dyDescent="0.25">
      <c r="A358" s="16"/>
      <c r="C358" s="16"/>
      <c r="D358" s="16"/>
      <c r="E358" s="34"/>
      <c r="F358" s="34"/>
      <c r="G358" s="40"/>
    </row>
    <row r="359" spans="1:7" s="32" customFormat="1" hidden="1" x14ac:dyDescent="0.25">
      <c r="A359" s="16"/>
      <c r="C359" s="16"/>
      <c r="D359" s="16"/>
      <c r="E359" s="34"/>
      <c r="F359" s="34"/>
      <c r="G359" s="40"/>
    </row>
    <row r="360" spans="1:7" s="32" customFormat="1" hidden="1" x14ac:dyDescent="0.25">
      <c r="A360" s="16"/>
      <c r="C360" s="16"/>
      <c r="D360" s="16"/>
      <c r="E360" s="34"/>
      <c r="F360" s="34"/>
      <c r="G360" s="40"/>
    </row>
    <row r="361" spans="1:7" s="32" customFormat="1" hidden="1" x14ac:dyDescent="0.25">
      <c r="A361" s="16"/>
      <c r="C361" s="16"/>
      <c r="D361" s="16"/>
      <c r="E361" s="34"/>
      <c r="F361" s="34"/>
      <c r="G361" s="40"/>
    </row>
    <row r="362" spans="1:7" s="32" customFormat="1" hidden="1" x14ac:dyDescent="0.25">
      <c r="A362" s="16"/>
      <c r="C362" s="16"/>
      <c r="D362" s="16"/>
      <c r="E362" s="34"/>
      <c r="F362" s="34"/>
      <c r="G362" s="40"/>
    </row>
    <row r="363" spans="1:7" s="32" customFormat="1" hidden="1" x14ac:dyDescent="0.25">
      <c r="A363" s="16"/>
      <c r="C363" s="16"/>
      <c r="D363" s="16"/>
      <c r="E363" s="34"/>
      <c r="F363" s="34"/>
      <c r="G363" s="40"/>
    </row>
    <row r="364" spans="1:7" s="32" customFormat="1" hidden="1" x14ac:dyDescent="0.25">
      <c r="A364" s="16"/>
      <c r="C364" s="16"/>
      <c r="D364" s="16"/>
      <c r="E364" s="34"/>
      <c r="F364" s="34"/>
      <c r="G364" s="40"/>
    </row>
    <row r="365" spans="1:7" s="32" customFormat="1" hidden="1" x14ac:dyDescent="0.25">
      <c r="A365" s="16"/>
      <c r="C365" s="16"/>
      <c r="D365" s="16"/>
      <c r="E365" s="34"/>
      <c r="F365" s="34"/>
      <c r="G365" s="40"/>
    </row>
    <row r="366" spans="1:7" s="32" customFormat="1" hidden="1" x14ac:dyDescent="0.25">
      <c r="A366" s="16"/>
      <c r="C366" s="16"/>
      <c r="D366" s="16"/>
      <c r="E366" s="34"/>
      <c r="F366" s="34"/>
      <c r="G366" s="40"/>
    </row>
    <row r="367" spans="1:7" s="32" customFormat="1" hidden="1" x14ac:dyDescent="0.25">
      <c r="A367" s="16"/>
      <c r="C367" s="16"/>
      <c r="D367" s="16"/>
      <c r="E367" s="34"/>
      <c r="F367" s="34"/>
      <c r="G367" s="40"/>
    </row>
    <row r="368" spans="1:7" s="32" customFormat="1" hidden="1" x14ac:dyDescent="0.25">
      <c r="A368" s="16"/>
      <c r="C368" s="16"/>
      <c r="D368" s="16"/>
      <c r="E368" s="34"/>
      <c r="F368" s="34"/>
      <c r="G368" s="40"/>
    </row>
    <row r="369" spans="1:7" s="32" customFormat="1" hidden="1" x14ac:dyDescent="0.25">
      <c r="A369" s="16"/>
      <c r="C369" s="16"/>
      <c r="D369" s="16"/>
      <c r="E369" s="34"/>
      <c r="F369" s="34"/>
      <c r="G369" s="40"/>
    </row>
    <row r="370" spans="1:7" s="32" customFormat="1" hidden="1" x14ac:dyDescent="0.25">
      <c r="A370" s="16"/>
      <c r="C370" s="16"/>
      <c r="D370" s="16"/>
      <c r="E370" s="34"/>
      <c r="F370" s="34"/>
      <c r="G370" s="40"/>
    </row>
    <row r="371" spans="1:7" s="32" customFormat="1" hidden="1" x14ac:dyDescent="0.25">
      <c r="A371" s="16"/>
      <c r="C371" s="16"/>
      <c r="D371" s="16"/>
      <c r="E371" s="34"/>
      <c r="F371" s="34"/>
      <c r="G371" s="40"/>
    </row>
    <row r="372" spans="1:7" s="32" customFormat="1" hidden="1" x14ac:dyDescent="0.25">
      <c r="A372" s="16"/>
      <c r="C372" s="16"/>
      <c r="D372" s="16"/>
      <c r="E372" s="34"/>
      <c r="F372" s="34"/>
      <c r="G372" s="40"/>
    </row>
    <row r="373" spans="1:7" s="32" customFormat="1" hidden="1" x14ac:dyDescent="0.25">
      <c r="A373" s="16"/>
      <c r="C373" s="16"/>
      <c r="D373" s="16"/>
      <c r="E373" s="34"/>
      <c r="F373" s="34"/>
      <c r="G373" s="40"/>
    </row>
    <row r="374" spans="1:7" s="32" customFormat="1" hidden="1" x14ac:dyDescent="0.25">
      <c r="A374" s="16"/>
      <c r="C374" s="16"/>
      <c r="D374" s="16"/>
      <c r="E374" s="34"/>
      <c r="F374" s="34"/>
      <c r="G374" s="40"/>
    </row>
    <row r="375" spans="1:7" s="32" customFormat="1" hidden="1" x14ac:dyDescent="0.25">
      <c r="A375" s="16"/>
      <c r="C375" s="16"/>
      <c r="D375" s="16"/>
      <c r="E375" s="34"/>
      <c r="F375" s="34"/>
      <c r="G375" s="40"/>
    </row>
    <row r="376" spans="1:7" s="32" customFormat="1" hidden="1" x14ac:dyDescent="0.25">
      <c r="A376" s="16"/>
      <c r="C376" s="16"/>
      <c r="D376" s="16"/>
      <c r="E376" s="34"/>
      <c r="F376" s="34"/>
      <c r="G376" s="40"/>
    </row>
    <row r="377" spans="1:7" s="32" customFormat="1" hidden="1" x14ac:dyDescent="0.25">
      <c r="A377" s="16"/>
      <c r="C377" s="16"/>
      <c r="D377" s="16"/>
      <c r="E377" s="34"/>
      <c r="F377" s="34"/>
      <c r="G377" s="40"/>
    </row>
    <row r="378" spans="1:7" s="32" customFormat="1" hidden="1" x14ac:dyDescent="0.25">
      <c r="A378" s="16"/>
      <c r="C378" s="16"/>
      <c r="D378" s="16"/>
      <c r="E378" s="34"/>
      <c r="F378" s="34"/>
      <c r="G378" s="40"/>
    </row>
    <row r="379" spans="1:7" s="32" customFormat="1" hidden="1" x14ac:dyDescent="0.25">
      <c r="A379" s="16"/>
      <c r="C379" s="16"/>
      <c r="D379" s="16"/>
      <c r="E379" s="34"/>
      <c r="F379" s="34"/>
      <c r="G379" s="40"/>
    </row>
    <row r="380" spans="1:7" s="32" customFormat="1" hidden="1" x14ac:dyDescent="0.25">
      <c r="A380" s="16"/>
      <c r="C380" s="16"/>
      <c r="D380" s="16"/>
      <c r="E380" s="34"/>
      <c r="F380" s="34"/>
      <c r="G380" s="40"/>
    </row>
    <row r="381" spans="1:7" s="32" customFormat="1" hidden="1" x14ac:dyDescent="0.25">
      <c r="A381" s="16"/>
      <c r="C381" s="16"/>
      <c r="D381" s="16"/>
      <c r="E381" s="34"/>
      <c r="F381" s="34"/>
      <c r="G381" s="40"/>
    </row>
    <row r="382" spans="1:7" s="32" customFormat="1" hidden="1" x14ac:dyDescent="0.25">
      <c r="A382" s="16"/>
      <c r="C382" s="16"/>
      <c r="D382" s="16"/>
      <c r="E382" s="34"/>
      <c r="F382" s="34"/>
      <c r="G382" s="40"/>
    </row>
    <row r="383" spans="1:7" s="32" customFormat="1" hidden="1" x14ac:dyDescent="0.25">
      <c r="A383" s="16"/>
      <c r="C383" s="16"/>
      <c r="D383" s="16"/>
      <c r="E383" s="34"/>
      <c r="F383" s="34"/>
      <c r="G383" s="40"/>
    </row>
    <row r="384" spans="1:7" s="32" customFormat="1" hidden="1" x14ac:dyDescent="0.25">
      <c r="A384" s="16"/>
      <c r="C384" s="16"/>
      <c r="D384" s="16"/>
      <c r="E384" s="34"/>
      <c r="F384" s="34"/>
      <c r="G384" s="40"/>
    </row>
    <row r="385" spans="1:7" s="32" customFormat="1" hidden="1" x14ac:dyDescent="0.25">
      <c r="A385" s="16"/>
      <c r="C385" s="16"/>
      <c r="D385" s="16"/>
      <c r="E385" s="34"/>
      <c r="F385" s="34"/>
      <c r="G385" s="40"/>
    </row>
    <row r="386" spans="1:7" s="32" customFormat="1" hidden="1" x14ac:dyDescent="0.25">
      <c r="A386" s="16"/>
      <c r="C386" s="16"/>
      <c r="D386" s="16"/>
      <c r="E386" s="34"/>
      <c r="F386" s="34"/>
      <c r="G386" s="40"/>
    </row>
    <row r="387" spans="1:7" s="32" customFormat="1" hidden="1" x14ac:dyDescent="0.25">
      <c r="A387" s="16"/>
      <c r="C387" s="16"/>
      <c r="D387" s="16"/>
      <c r="E387" s="34"/>
      <c r="F387" s="34"/>
      <c r="G387" s="40"/>
    </row>
    <row r="388" spans="1:7" s="32" customFormat="1" hidden="1" x14ac:dyDescent="0.25">
      <c r="A388" s="16"/>
      <c r="C388" s="16"/>
      <c r="D388" s="16"/>
      <c r="E388" s="34"/>
      <c r="F388" s="34"/>
      <c r="G388" s="40"/>
    </row>
    <row r="389" spans="1:7" s="32" customFormat="1" hidden="1" x14ac:dyDescent="0.25">
      <c r="A389" s="16"/>
      <c r="C389" s="16"/>
      <c r="D389" s="16"/>
      <c r="E389" s="34"/>
      <c r="F389" s="34"/>
      <c r="G389" s="40"/>
    </row>
    <row r="390" spans="1:7" s="32" customFormat="1" hidden="1" x14ac:dyDescent="0.25">
      <c r="A390" s="16"/>
      <c r="C390" s="16"/>
      <c r="D390" s="16"/>
      <c r="E390" s="34"/>
      <c r="F390" s="34"/>
      <c r="G390" s="40"/>
    </row>
    <row r="391" spans="1:7" s="32" customFormat="1" hidden="1" x14ac:dyDescent="0.25">
      <c r="A391" s="16"/>
      <c r="C391" s="16"/>
      <c r="D391" s="16"/>
      <c r="E391" s="34"/>
      <c r="F391" s="34"/>
      <c r="G391" s="40"/>
    </row>
    <row r="392" spans="1:7" s="32" customFormat="1" hidden="1" x14ac:dyDescent="0.25">
      <c r="A392" s="16"/>
      <c r="C392" s="16"/>
      <c r="D392" s="16"/>
      <c r="E392" s="34"/>
      <c r="F392" s="34"/>
      <c r="G392" s="40"/>
    </row>
    <row r="393" spans="1:7" s="32" customFormat="1" hidden="1" x14ac:dyDescent="0.25">
      <c r="A393" s="16"/>
      <c r="C393" s="16"/>
      <c r="D393" s="16"/>
      <c r="E393" s="34"/>
      <c r="F393" s="34"/>
      <c r="G393" s="40"/>
    </row>
    <row r="394" spans="1:7" s="32" customFormat="1" hidden="1" x14ac:dyDescent="0.25">
      <c r="A394" s="16"/>
      <c r="C394" s="16"/>
      <c r="D394" s="16"/>
      <c r="E394" s="34"/>
      <c r="F394" s="34"/>
      <c r="G394" s="40"/>
    </row>
    <row r="395" spans="1:7" s="32" customFormat="1" hidden="1" x14ac:dyDescent="0.25">
      <c r="A395" s="16"/>
      <c r="C395" s="16"/>
      <c r="D395" s="16"/>
      <c r="E395" s="34"/>
      <c r="F395" s="34"/>
      <c r="G395" s="40"/>
    </row>
    <row r="396" spans="1:7" s="32" customFormat="1" hidden="1" x14ac:dyDescent="0.25">
      <c r="A396" s="16"/>
      <c r="C396" s="16"/>
      <c r="D396" s="16"/>
      <c r="E396" s="34"/>
      <c r="F396" s="34"/>
      <c r="G396" s="40"/>
    </row>
    <row r="397" spans="1:7" s="32" customFormat="1" hidden="1" x14ac:dyDescent="0.25">
      <c r="A397" s="16"/>
      <c r="C397" s="16"/>
      <c r="D397" s="16"/>
      <c r="E397" s="34"/>
      <c r="F397" s="34"/>
      <c r="G397" s="40"/>
    </row>
    <row r="398" spans="1:7" s="32" customFormat="1" hidden="1" x14ac:dyDescent="0.25">
      <c r="A398" s="16"/>
      <c r="C398" s="16"/>
      <c r="D398" s="16"/>
      <c r="E398" s="34"/>
      <c r="F398" s="34"/>
      <c r="G398" s="40"/>
    </row>
    <row r="399" spans="1:7" s="32" customFormat="1" hidden="1" x14ac:dyDescent="0.25">
      <c r="A399" s="16"/>
      <c r="C399" s="16"/>
      <c r="D399" s="16"/>
      <c r="E399" s="34"/>
      <c r="F399" s="34"/>
      <c r="G399" s="40"/>
    </row>
    <row r="400" spans="1:7" s="32" customFormat="1" hidden="1" x14ac:dyDescent="0.25">
      <c r="A400" s="16"/>
      <c r="C400" s="16"/>
      <c r="D400" s="16"/>
      <c r="E400" s="34"/>
      <c r="F400" s="34"/>
      <c r="G400" s="40"/>
    </row>
    <row r="401" spans="1:7" s="32" customFormat="1" hidden="1" x14ac:dyDescent="0.25">
      <c r="A401" s="16"/>
      <c r="C401" s="16"/>
      <c r="D401" s="16"/>
      <c r="E401" s="34"/>
      <c r="F401" s="34"/>
      <c r="G401" s="40"/>
    </row>
    <row r="402" spans="1:7" s="32" customFormat="1" hidden="1" x14ac:dyDescent="0.25">
      <c r="A402" s="16"/>
      <c r="C402" s="16"/>
      <c r="D402" s="16"/>
      <c r="E402" s="34"/>
      <c r="F402" s="34"/>
      <c r="G402" s="40"/>
    </row>
    <row r="403" spans="1:7" s="32" customFormat="1" hidden="1" x14ac:dyDescent="0.25">
      <c r="A403" s="16"/>
      <c r="C403" s="16"/>
      <c r="D403" s="16"/>
      <c r="E403" s="34"/>
      <c r="F403" s="34"/>
      <c r="G403" s="40"/>
    </row>
    <row r="404" spans="1:7" s="32" customFormat="1" hidden="1" x14ac:dyDescent="0.25">
      <c r="A404" s="16"/>
      <c r="C404" s="16"/>
      <c r="D404" s="16"/>
      <c r="E404" s="34"/>
      <c r="F404" s="34"/>
      <c r="G404" s="40"/>
    </row>
    <row r="405" spans="1:7" s="32" customFormat="1" hidden="1" x14ac:dyDescent="0.25">
      <c r="A405" s="16"/>
      <c r="C405" s="16"/>
      <c r="D405" s="16"/>
      <c r="E405" s="34"/>
      <c r="F405" s="34"/>
      <c r="G405" s="40"/>
    </row>
    <row r="406" spans="1:7" s="32" customFormat="1" hidden="1" x14ac:dyDescent="0.25">
      <c r="A406" s="16"/>
      <c r="C406" s="16"/>
      <c r="D406" s="16"/>
      <c r="E406" s="34"/>
      <c r="F406" s="34"/>
      <c r="G406" s="40"/>
    </row>
    <row r="407" spans="1:7" s="32" customFormat="1" hidden="1" x14ac:dyDescent="0.25">
      <c r="A407" s="16"/>
      <c r="C407" s="16"/>
      <c r="D407" s="16"/>
      <c r="E407" s="34"/>
      <c r="F407" s="34"/>
      <c r="G407" s="40"/>
    </row>
    <row r="408" spans="1:7" s="32" customFormat="1" hidden="1" x14ac:dyDescent="0.25">
      <c r="A408" s="16"/>
      <c r="C408" s="16"/>
      <c r="D408" s="16"/>
      <c r="E408" s="34"/>
      <c r="F408" s="34"/>
      <c r="G408" s="40"/>
    </row>
    <row r="409" spans="1:7" s="32" customFormat="1" hidden="1" x14ac:dyDescent="0.25">
      <c r="A409" s="16"/>
      <c r="C409" s="16"/>
      <c r="D409" s="16"/>
      <c r="E409" s="34"/>
      <c r="F409" s="34"/>
      <c r="G409" s="40"/>
    </row>
    <row r="410" spans="1:7" s="32" customFormat="1" hidden="1" x14ac:dyDescent="0.25">
      <c r="A410" s="16"/>
      <c r="C410" s="16"/>
      <c r="D410" s="16"/>
      <c r="E410" s="34"/>
      <c r="F410" s="34"/>
      <c r="G410" s="40"/>
    </row>
    <row r="411" spans="1:7" s="32" customFormat="1" hidden="1" x14ac:dyDescent="0.25">
      <c r="A411" s="16"/>
      <c r="C411" s="16"/>
      <c r="D411" s="16"/>
      <c r="E411" s="34"/>
      <c r="F411" s="34"/>
      <c r="G411" s="40"/>
    </row>
    <row r="412" spans="1:7" s="32" customFormat="1" hidden="1" x14ac:dyDescent="0.25">
      <c r="A412" s="16"/>
      <c r="C412" s="16"/>
      <c r="D412" s="16"/>
      <c r="E412" s="34"/>
      <c r="F412" s="34"/>
      <c r="G412" s="40"/>
    </row>
    <row r="413" spans="1:7" s="32" customFormat="1" hidden="1" x14ac:dyDescent="0.25">
      <c r="A413" s="16"/>
      <c r="C413" s="16"/>
      <c r="D413" s="16"/>
      <c r="E413" s="34"/>
      <c r="F413" s="34"/>
      <c r="G413" s="40"/>
    </row>
    <row r="414" spans="1:7" s="32" customFormat="1" hidden="1" x14ac:dyDescent="0.25">
      <c r="A414" s="16"/>
      <c r="C414" s="16"/>
      <c r="D414" s="16"/>
      <c r="E414" s="34"/>
      <c r="F414" s="34"/>
      <c r="G414" s="40"/>
    </row>
    <row r="415" spans="1:7" s="32" customFormat="1" hidden="1" x14ac:dyDescent="0.25">
      <c r="A415" s="16"/>
      <c r="C415" s="16"/>
      <c r="D415" s="16"/>
      <c r="E415" s="34"/>
      <c r="F415" s="34"/>
      <c r="G415" s="40"/>
    </row>
    <row r="416" spans="1:7" s="32" customFormat="1" hidden="1" x14ac:dyDescent="0.25">
      <c r="A416" s="16"/>
      <c r="C416" s="16"/>
      <c r="D416" s="16"/>
      <c r="E416" s="34"/>
      <c r="F416" s="34"/>
      <c r="G416" s="40"/>
    </row>
    <row r="417" spans="1:7" s="32" customFormat="1" hidden="1" x14ac:dyDescent="0.25">
      <c r="A417" s="16"/>
      <c r="C417" s="16"/>
      <c r="D417" s="16"/>
      <c r="E417" s="34"/>
      <c r="F417" s="34"/>
      <c r="G417" s="40"/>
    </row>
    <row r="418" spans="1:7" s="32" customFormat="1" hidden="1" x14ac:dyDescent="0.25">
      <c r="A418" s="16"/>
      <c r="C418" s="16"/>
      <c r="D418" s="16"/>
      <c r="E418" s="34"/>
      <c r="F418" s="34"/>
      <c r="G418" s="40"/>
    </row>
    <row r="419" spans="1:7" s="32" customFormat="1" hidden="1" x14ac:dyDescent="0.25">
      <c r="A419" s="16"/>
      <c r="C419" s="16"/>
      <c r="D419" s="16"/>
      <c r="E419" s="34"/>
      <c r="F419" s="34"/>
      <c r="G419" s="40"/>
    </row>
    <row r="420" spans="1:7" s="32" customFormat="1" hidden="1" x14ac:dyDescent="0.25">
      <c r="A420" s="16"/>
      <c r="C420" s="16"/>
      <c r="D420" s="16"/>
      <c r="E420" s="34"/>
      <c r="F420" s="34"/>
      <c r="G420" s="40"/>
    </row>
    <row r="421" spans="1:7" s="32" customFormat="1" hidden="1" x14ac:dyDescent="0.25">
      <c r="A421" s="16"/>
      <c r="C421" s="16"/>
      <c r="D421" s="16"/>
      <c r="E421" s="34"/>
      <c r="F421" s="34"/>
      <c r="G421" s="40"/>
    </row>
    <row r="422" spans="1:7" s="32" customFormat="1" hidden="1" x14ac:dyDescent="0.25">
      <c r="A422" s="16"/>
      <c r="C422" s="16"/>
      <c r="D422" s="16"/>
      <c r="E422" s="34"/>
      <c r="F422" s="34"/>
      <c r="G422" s="40"/>
    </row>
    <row r="423" spans="1:7" s="32" customFormat="1" hidden="1" x14ac:dyDescent="0.25">
      <c r="A423" s="16"/>
      <c r="C423" s="16"/>
      <c r="D423" s="16"/>
      <c r="E423" s="34"/>
      <c r="F423" s="34"/>
      <c r="G423" s="40"/>
    </row>
    <row r="424" spans="1:7" s="32" customFormat="1" hidden="1" x14ac:dyDescent="0.25">
      <c r="A424" s="16"/>
      <c r="C424" s="16"/>
      <c r="D424" s="16"/>
      <c r="E424" s="34"/>
      <c r="F424" s="34"/>
      <c r="G424" s="40"/>
    </row>
    <row r="425" spans="1:7" s="32" customFormat="1" hidden="1" x14ac:dyDescent="0.25">
      <c r="A425" s="16"/>
      <c r="C425" s="16"/>
      <c r="D425" s="16"/>
      <c r="E425" s="34"/>
      <c r="F425" s="34"/>
      <c r="G425" s="40"/>
    </row>
    <row r="426" spans="1:7" s="32" customFormat="1" hidden="1" x14ac:dyDescent="0.25">
      <c r="A426" s="16"/>
      <c r="C426" s="16"/>
      <c r="D426" s="16"/>
      <c r="E426" s="34"/>
      <c r="F426" s="34"/>
      <c r="G426" s="40"/>
    </row>
    <row r="427" spans="1:7" s="32" customFormat="1" hidden="1" x14ac:dyDescent="0.25">
      <c r="A427" s="16"/>
      <c r="C427" s="16"/>
      <c r="D427" s="16"/>
      <c r="E427" s="34"/>
      <c r="F427" s="34"/>
      <c r="G427" s="40"/>
    </row>
    <row r="428" spans="1:7" s="32" customFormat="1" hidden="1" x14ac:dyDescent="0.25">
      <c r="A428" s="16"/>
      <c r="C428" s="16"/>
      <c r="D428" s="16"/>
      <c r="E428" s="34"/>
      <c r="F428" s="34"/>
      <c r="G428" s="40"/>
    </row>
    <row r="429" spans="1:7" s="32" customFormat="1" hidden="1" x14ac:dyDescent="0.25">
      <c r="A429" s="16"/>
      <c r="C429" s="16"/>
      <c r="D429" s="16"/>
      <c r="E429" s="34"/>
      <c r="F429" s="34"/>
      <c r="G429" s="40"/>
    </row>
    <row r="430" spans="1:7" s="32" customFormat="1" hidden="1" x14ac:dyDescent="0.25">
      <c r="A430" s="16"/>
      <c r="C430" s="16"/>
      <c r="D430" s="16"/>
      <c r="E430" s="34"/>
      <c r="F430" s="34"/>
      <c r="G430" s="40"/>
    </row>
    <row r="431" spans="1:7" s="32" customFormat="1" hidden="1" x14ac:dyDescent="0.25">
      <c r="A431" s="16"/>
      <c r="C431" s="16"/>
      <c r="D431" s="16"/>
      <c r="E431" s="34"/>
      <c r="F431" s="34"/>
      <c r="G431" s="40"/>
    </row>
    <row r="432" spans="1:7" s="32" customFormat="1" hidden="1" x14ac:dyDescent="0.25">
      <c r="A432" s="16"/>
      <c r="C432" s="16"/>
      <c r="D432" s="16"/>
      <c r="E432" s="34"/>
      <c r="F432" s="34"/>
      <c r="G432" s="40"/>
    </row>
    <row r="433" spans="1:7" s="32" customFormat="1" hidden="1" x14ac:dyDescent="0.25">
      <c r="A433" s="16"/>
      <c r="C433" s="16"/>
      <c r="D433" s="16"/>
      <c r="E433" s="34"/>
      <c r="F433" s="34"/>
      <c r="G433" s="40"/>
    </row>
    <row r="434" spans="1:7" s="32" customFormat="1" hidden="1" x14ac:dyDescent="0.25">
      <c r="A434" s="16"/>
      <c r="C434" s="16"/>
      <c r="D434" s="16"/>
      <c r="E434" s="34"/>
      <c r="F434" s="34"/>
      <c r="G434" s="40"/>
    </row>
    <row r="435" spans="1:7" s="32" customFormat="1" hidden="1" x14ac:dyDescent="0.25">
      <c r="A435" s="16"/>
      <c r="C435" s="16"/>
      <c r="D435" s="16"/>
      <c r="E435" s="34"/>
      <c r="F435" s="34"/>
      <c r="G435" s="40"/>
    </row>
    <row r="436" spans="1:7" s="32" customFormat="1" hidden="1" x14ac:dyDescent="0.25">
      <c r="A436" s="16"/>
      <c r="C436" s="16"/>
      <c r="D436" s="16"/>
      <c r="E436" s="34"/>
      <c r="F436" s="34"/>
      <c r="G436" s="40"/>
    </row>
    <row r="437" spans="1:7" s="32" customFormat="1" hidden="1" x14ac:dyDescent="0.25">
      <c r="A437" s="16"/>
      <c r="C437" s="16"/>
      <c r="D437" s="16"/>
      <c r="E437" s="34"/>
      <c r="F437" s="34"/>
      <c r="G437" s="40"/>
    </row>
    <row r="438" spans="1:7" s="32" customFormat="1" hidden="1" x14ac:dyDescent="0.25">
      <c r="A438" s="16"/>
      <c r="C438" s="16"/>
      <c r="D438" s="16"/>
      <c r="E438" s="34"/>
      <c r="F438" s="34"/>
      <c r="G438" s="40"/>
    </row>
    <row r="439" spans="1:7" s="32" customFormat="1" hidden="1" x14ac:dyDescent="0.25">
      <c r="A439" s="16"/>
      <c r="C439" s="16"/>
      <c r="D439" s="16"/>
      <c r="E439" s="34"/>
      <c r="F439" s="34"/>
      <c r="G439" s="40"/>
    </row>
    <row r="440" spans="1:7" s="32" customFormat="1" hidden="1" x14ac:dyDescent="0.25">
      <c r="A440" s="16"/>
      <c r="C440" s="16"/>
      <c r="D440" s="16"/>
      <c r="E440" s="34"/>
      <c r="F440" s="34"/>
      <c r="G440" s="40"/>
    </row>
    <row r="441" spans="1:7" s="32" customFormat="1" hidden="1" x14ac:dyDescent="0.25">
      <c r="A441" s="16"/>
      <c r="C441" s="16"/>
      <c r="D441" s="16"/>
      <c r="E441" s="34"/>
      <c r="F441" s="34"/>
      <c r="G441" s="40"/>
    </row>
    <row r="442" spans="1:7" s="32" customFormat="1" hidden="1" x14ac:dyDescent="0.25">
      <c r="A442" s="16"/>
      <c r="C442" s="16"/>
      <c r="D442" s="16"/>
      <c r="E442" s="34"/>
      <c r="F442" s="34"/>
      <c r="G442" s="40"/>
    </row>
    <row r="443" spans="1:7" s="32" customFormat="1" hidden="1" x14ac:dyDescent="0.25">
      <c r="A443" s="16"/>
      <c r="C443" s="16"/>
      <c r="D443" s="16"/>
      <c r="E443" s="34"/>
      <c r="F443" s="34"/>
      <c r="G443" s="40"/>
    </row>
    <row r="444" spans="1:7" s="32" customFormat="1" hidden="1" x14ac:dyDescent="0.25">
      <c r="A444" s="16"/>
      <c r="C444" s="16"/>
      <c r="D444" s="16"/>
      <c r="E444" s="34"/>
      <c r="F444" s="34"/>
      <c r="G444" s="40"/>
    </row>
    <row r="445" spans="1:7" s="32" customFormat="1" hidden="1" x14ac:dyDescent="0.25">
      <c r="A445" s="16"/>
      <c r="C445" s="16"/>
      <c r="D445" s="16"/>
      <c r="E445" s="34"/>
      <c r="F445" s="34"/>
      <c r="G445" s="40"/>
    </row>
    <row r="446" spans="1:7" s="32" customFormat="1" hidden="1" x14ac:dyDescent="0.25">
      <c r="A446" s="16"/>
      <c r="C446" s="16"/>
      <c r="D446" s="16"/>
      <c r="E446" s="34"/>
      <c r="F446" s="34"/>
      <c r="G446" s="40"/>
    </row>
    <row r="447" spans="1:7" s="32" customFormat="1" hidden="1" x14ac:dyDescent="0.25">
      <c r="A447" s="16"/>
      <c r="C447" s="16"/>
      <c r="D447" s="16"/>
      <c r="E447" s="34"/>
      <c r="F447" s="34"/>
      <c r="G447" s="40"/>
    </row>
    <row r="448" spans="1:7" s="32" customFormat="1" hidden="1" x14ac:dyDescent="0.25">
      <c r="A448" s="16"/>
      <c r="C448" s="16"/>
      <c r="D448" s="16"/>
      <c r="E448" s="34"/>
      <c r="F448" s="34"/>
      <c r="G448" s="40"/>
    </row>
    <row r="449" spans="1:7" s="32" customFormat="1" hidden="1" x14ac:dyDescent="0.25">
      <c r="A449" s="16"/>
      <c r="C449" s="16"/>
      <c r="D449" s="16"/>
      <c r="E449" s="34"/>
      <c r="F449" s="34"/>
      <c r="G449" s="40"/>
    </row>
    <row r="450" spans="1:7" s="32" customFormat="1" hidden="1" x14ac:dyDescent="0.25">
      <c r="A450" s="16"/>
      <c r="C450" s="16"/>
      <c r="D450" s="16"/>
      <c r="E450" s="34"/>
      <c r="F450" s="34"/>
      <c r="G450" s="40"/>
    </row>
    <row r="451" spans="1:7" s="32" customFormat="1" hidden="1" x14ac:dyDescent="0.25">
      <c r="A451" s="16"/>
      <c r="C451" s="16"/>
      <c r="D451" s="16"/>
      <c r="E451" s="34"/>
      <c r="F451" s="34"/>
      <c r="G451" s="40"/>
    </row>
    <row r="452" spans="1:7" s="32" customFormat="1" hidden="1" x14ac:dyDescent="0.25">
      <c r="A452" s="16"/>
      <c r="C452" s="16"/>
      <c r="D452" s="16"/>
      <c r="E452" s="34"/>
      <c r="F452" s="34"/>
      <c r="G452" s="40"/>
    </row>
    <row r="453" spans="1:7" s="32" customFormat="1" hidden="1" x14ac:dyDescent="0.25">
      <c r="A453" s="16"/>
      <c r="C453" s="16"/>
      <c r="D453" s="16"/>
      <c r="E453" s="34"/>
      <c r="F453" s="34"/>
      <c r="G453" s="40"/>
    </row>
    <row r="454" spans="1:7" s="32" customFormat="1" hidden="1" x14ac:dyDescent="0.25">
      <c r="A454" s="16"/>
      <c r="C454" s="16"/>
      <c r="D454" s="16"/>
      <c r="E454" s="34"/>
      <c r="F454" s="34"/>
      <c r="G454" s="40"/>
    </row>
    <row r="455" spans="1:7" s="32" customFormat="1" hidden="1" x14ac:dyDescent="0.25">
      <c r="A455" s="16"/>
      <c r="C455" s="16"/>
      <c r="D455" s="16"/>
      <c r="E455" s="34"/>
      <c r="F455" s="34"/>
      <c r="G455" s="40"/>
    </row>
    <row r="456" spans="1:7" s="32" customFormat="1" hidden="1" x14ac:dyDescent="0.25">
      <c r="A456" s="16"/>
      <c r="C456" s="16"/>
      <c r="D456" s="16"/>
      <c r="E456" s="34"/>
      <c r="F456" s="34"/>
      <c r="G456" s="40"/>
    </row>
    <row r="457" spans="1:7" s="32" customFormat="1" hidden="1" x14ac:dyDescent="0.25">
      <c r="A457" s="16"/>
      <c r="C457" s="16"/>
      <c r="D457" s="16"/>
      <c r="E457" s="34"/>
      <c r="F457" s="34"/>
      <c r="G457" s="40"/>
    </row>
    <row r="458" spans="1:7" s="32" customFormat="1" hidden="1" x14ac:dyDescent="0.25">
      <c r="A458" s="16"/>
      <c r="C458" s="16"/>
      <c r="D458" s="16"/>
      <c r="E458" s="34"/>
      <c r="F458" s="34"/>
      <c r="G458" s="40"/>
    </row>
    <row r="459" spans="1:7" s="32" customFormat="1" hidden="1" x14ac:dyDescent="0.25">
      <c r="A459" s="16"/>
      <c r="C459" s="16"/>
      <c r="D459" s="16"/>
      <c r="E459" s="34"/>
      <c r="F459" s="34"/>
      <c r="G459" s="40"/>
    </row>
    <row r="460" spans="1:7" s="32" customFormat="1" hidden="1" x14ac:dyDescent="0.25">
      <c r="A460" s="16"/>
      <c r="C460" s="16"/>
      <c r="D460" s="16"/>
      <c r="E460" s="34"/>
      <c r="F460" s="34"/>
      <c r="G460" s="40"/>
    </row>
    <row r="461" spans="1:7" s="32" customFormat="1" hidden="1" x14ac:dyDescent="0.25">
      <c r="A461" s="16"/>
      <c r="C461" s="16"/>
      <c r="D461" s="16"/>
      <c r="E461" s="34"/>
      <c r="F461" s="34"/>
      <c r="G461" s="40"/>
    </row>
    <row r="462" spans="1:7" s="32" customFormat="1" hidden="1" x14ac:dyDescent="0.25">
      <c r="A462" s="16"/>
      <c r="C462" s="16"/>
      <c r="D462" s="16"/>
      <c r="E462" s="34"/>
      <c r="F462" s="34"/>
      <c r="G462" s="40"/>
    </row>
    <row r="463" spans="1:7" s="32" customFormat="1" hidden="1" x14ac:dyDescent="0.25">
      <c r="A463" s="16"/>
      <c r="C463" s="16"/>
      <c r="D463" s="16"/>
      <c r="E463" s="34"/>
      <c r="F463" s="34"/>
      <c r="G463" s="40"/>
    </row>
    <row r="464" spans="1:7" s="32" customFormat="1" hidden="1" x14ac:dyDescent="0.25">
      <c r="A464" s="16"/>
      <c r="C464" s="16"/>
      <c r="D464" s="16"/>
      <c r="E464" s="34"/>
      <c r="F464" s="34"/>
      <c r="G464" s="40"/>
    </row>
    <row r="465" spans="1:7" s="32" customFormat="1" hidden="1" x14ac:dyDescent="0.25">
      <c r="A465" s="16"/>
      <c r="C465" s="16"/>
      <c r="D465" s="16"/>
      <c r="E465" s="34"/>
      <c r="F465" s="34"/>
      <c r="G465" s="40"/>
    </row>
    <row r="466" spans="1:7" s="32" customFormat="1" hidden="1" x14ac:dyDescent="0.25">
      <c r="A466" s="16"/>
      <c r="C466" s="16"/>
      <c r="D466" s="16"/>
      <c r="E466" s="34"/>
      <c r="F466" s="34"/>
      <c r="G466" s="40"/>
    </row>
    <row r="467" spans="1:7" s="32" customFormat="1" hidden="1" x14ac:dyDescent="0.25">
      <c r="A467" s="16"/>
      <c r="C467" s="16"/>
      <c r="D467" s="16"/>
      <c r="E467" s="34"/>
      <c r="F467" s="34"/>
      <c r="G467" s="40"/>
    </row>
    <row r="468" spans="1:7" s="32" customFormat="1" hidden="1" x14ac:dyDescent="0.25">
      <c r="A468" s="16"/>
      <c r="C468" s="16"/>
      <c r="D468" s="16"/>
      <c r="E468" s="34"/>
      <c r="F468" s="34"/>
      <c r="G468" s="40"/>
    </row>
    <row r="469" spans="1:7" s="32" customFormat="1" hidden="1" x14ac:dyDescent="0.25">
      <c r="A469" s="16"/>
      <c r="C469" s="16"/>
      <c r="D469" s="16"/>
      <c r="E469" s="34"/>
      <c r="F469" s="34"/>
      <c r="G469" s="40"/>
    </row>
    <row r="470" spans="1:7" s="32" customFormat="1" hidden="1" x14ac:dyDescent="0.25">
      <c r="A470" s="16"/>
      <c r="C470" s="16"/>
      <c r="D470" s="16"/>
      <c r="E470" s="34"/>
      <c r="F470" s="34"/>
      <c r="G470" s="40"/>
    </row>
    <row r="471" spans="1:7" s="32" customFormat="1" hidden="1" x14ac:dyDescent="0.25">
      <c r="A471" s="16"/>
      <c r="C471" s="16"/>
      <c r="D471" s="16"/>
      <c r="E471" s="34"/>
      <c r="F471" s="34"/>
      <c r="G471" s="40"/>
    </row>
    <row r="472" spans="1:7" s="32" customFormat="1" hidden="1" x14ac:dyDescent="0.25">
      <c r="A472" s="16"/>
      <c r="C472" s="16"/>
      <c r="D472" s="16"/>
      <c r="E472" s="34"/>
      <c r="F472" s="34"/>
      <c r="G472" s="40"/>
    </row>
    <row r="473" spans="1:7" s="32" customFormat="1" hidden="1" x14ac:dyDescent="0.25">
      <c r="A473" s="16"/>
      <c r="C473" s="16"/>
      <c r="D473" s="16"/>
      <c r="E473" s="34"/>
      <c r="F473" s="34"/>
      <c r="G473" s="40"/>
    </row>
    <row r="474" spans="1:7" s="32" customFormat="1" hidden="1" x14ac:dyDescent="0.25">
      <c r="A474" s="16"/>
      <c r="C474" s="16"/>
      <c r="D474" s="16"/>
      <c r="E474" s="34"/>
      <c r="F474" s="34"/>
      <c r="G474" s="40"/>
    </row>
    <row r="475" spans="1:7" s="32" customFormat="1" hidden="1" x14ac:dyDescent="0.25">
      <c r="A475" s="16"/>
      <c r="C475" s="16"/>
      <c r="D475" s="16"/>
      <c r="E475" s="34"/>
      <c r="F475" s="34"/>
      <c r="G475" s="40"/>
    </row>
    <row r="476" spans="1:7" s="32" customFormat="1" hidden="1" x14ac:dyDescent="0.25">
      <c r="A476" s="16"/>
      <c r="C476" s="16"/>
      <c r="D476" s="16"/>
      <c r="E476" s="34"/>
      <c r="F476" s="34"/>
      <c r="G476" s="40"/>
    </row>
    <row r="477" spans="1:7" s="32" customFormat="1" hidden="1" x14ac:dyDescent="0.25">
      <c r="A477" s="16"/>
      <c r="C477" s="16"/>
      <c r="D477" s="16"/>
      <c r="E477" s="34"/>
      <c r="F477" s="34"/>
      <c r="G477" s="40"/>
    </row>
    <row r="478" spans="1:7" s="32" customFormat="1" hidden="1" x14ac:dyDescent="0.25">
      <c r="A478" s="16"/>
      <c r="C478" s="16"/>
      <c r="D478" s="16"/>
      <c r="E478" s="34"/>
      <c r="F478" s="34"/>
      <c r="G478" s="40"/>
    </row>
    <row r="479" spans="1:7" s="32" customFormat="1" hidden="1" x14ac:dyDescent="0.25">
      <c r="A479" s="16"/>
      <c r="C479" s="16"/>
      <c r="D479" s="16"/>
      <c r="E479" s="34"/>
      <c r="F479" s="34"/>
      <c r="G479" s="40"/>
    </row>
    <row r="480" spans="1:7" s="32" customFormat="1" hidden="1" x14ac:dyDescent="0.25">
      <c r="A480" s="16"/>
      <c r="C480" s="16"/>
      <c r="D480" s="16"/>
      <c r="E480" s="34"/>
      <c r="F480" s="34"/>
      <c r="G480" s="40"/>
    </row>
    <row r="481" spans="1:7" s="32" customFormat="1" hidden="1" x14ac:dyDescent="0.25">
      <c r="A481" s="16"/>
      <c r="C481" s="16"/>
      <c r="D481" s="16"/>
      <c r="E481" s="34"/>
      <c r="F481" s="34"/>
      <c r="G481" s="40"/>
    </row>
    <row r="482" spans="1:7" s="32" customFormat="1" hidden="1" x14ac:dyDescent="0.25">
      <c r="A482" s="16"/>
      <c r="C482" s="16"/>
      <c r="D482" s="16"/>
      <c r="E482" s="34"/>
      <c r="F482" s="34"/>
      <c r="G482" s="40"/>
    </row>
    <row r="483" spans="1:7" s="32" customFormat="1" hidden="1" x14ac:dyDescent="0.25">
      <c r="A483" s="16"/>
      <c r="C483" s="16"/>
      <c r="D483" s="16"/>
      <c r="E483" s="34"/>
      <c r="F483" s="34"/>
      <c r="G483" s="40"/>
    </row>
    <row r="484" spans="1:7" s="32" customFormat="1" hidden="1" x14ac:dyDescent="0.25">
      <c r="A484" s="16"/>
      <c r="C484" s="16"/>
      <c r="D484" s="16"/>
      <c r="E484" s="34"/>
      <c r="F484" s="34"/>
      <c r="G484" s="40"/>
    </row>
    <row r="485" spans="1:7" s="32" customFormat="1" hidden="1" x14ac:dyDescent="0.25">
      <c r="A485" s="16"/>
      <c r="C485" s="16"/>
      <c r="D485" s="16"/>
      <c r="E485" s="34"/>
      <c r="F485" s="34"/>
      <c r="G485" s="40"/>
    </row>
    <row r="486" spans="1:7" s="32" customFormat="1" hidden="1" x14ac:dyDescent="0.25">
      <c r="A486" s="16"/>
      <c r="C486" s="16"/>
      <c r="D486" s="16"/>
      <c r="E486" s="34"/>
      <c r="F486" s="34"/>
      <c r="G486" s="40"/>
    </row>
    <row r="487" spans="1:7" s="32" customFormat="1" hidden="1" x14ac:dyDescent="0.25">
      <c r="A487" s="16"/>
      <c r="C487" s="16"/>
      <c r="D487" s="16"/>
      <c r="E487" s="34"/>
      <c r="F487" s="34"/>
      <c r="G487" s="40"/>
    </row>
    <row r="488" spans="1:7" s="32" customFormat="1" hidden="1" x14ac:dyDescent="0.25">
      <c r="A488" s="16"/>
      <c r="C488" s="16"/>
      <c r="D488" s="16"/>
      <c r="E488" s="34"/>
      <c r="F488" s="34"/>
      <c r="G488" s="40"/>
    </row>
    <row r="489" spans="1:7" s="32" customFormat="1" hidden="1" x14ac:dyDescent="0.25">
      <c r="A489" s="16"/>
      <c r="C489" s="16"/>
      <c r="D489" s="16"/>
      <c r="E489" s="34"/>
      <c r="F489" s="34"/>
      <c r="G489" s="40"/>
    </row>
    <row r="490" spans="1:7" s="32" customFormat="1" hidden="1" x14ac:dyDescent="0.25">
      <c r="A490" s="16"/>
      <c r="C490" s="16"/>
      <c r="D490" s="16"/>
      <c r="E490" s="34"/>
      <c r="F490" s="34"/>
      <c r="G490" s="40"/>
    </row>
    <row r="491" spans="1:7" s="32" customFormat="1" hidden="1" x14ac:dyDescent="0.25">
      <c r="A491" s="16"/>
      <c r="C491" s="16"/>
      <c r="D491" s="16"/>
      <c r="E491" s="34"/>
      <c r="F491" s="34"/>
      <c r="G491" s="40"/>
    </row>
    <row r="492" spans="1:7" s="32" customFormat="1" hidden="1" x14ac:dyDescent="0.25">
      <c r="A492" s="16"/>
      <c r="C492" s="16"/>
      <c r="D492" s="16"/>
      <c r="E492" s="34"/>
      <c r="F492" s="34"/>
      <c r="G492" s="40"/>
    </row>
    <row r="493" spans="1:7" s="32" customFormat="1" hidden="1" x14ac:dyDescent="0.25">
      <c r="A493" s="16"/>
      <c r="C493" s="16"/>
      <c r="D493" s="16"/>
      <c r="E493" s="34"/>
      <c r="F493" s="34"/>
      <c r="G493" s="40"/>
    </row>
    <row r="494" spans="1:7" s="32" customFormat="1" hidden="1" x14ac:dyDescent="0.25">
      <c r="A494" s="16"/>
      <c r="C494" s="16"/>
      <c r="D494" s="16"/>
      <c r="E494" s="34"/>
      <c r="F494" s="34"/>
      <c r="G494" s="40"/>
    </row>
    <row r="495" spans="1:7" s="32" customFormat="1" hidden="1" x14ac:dyDescent="0.25">
      <c r="A495" s="16"/>
      <c r="C495" s="16"/>
      <c r="D495" s="16"/>
      <c r="E495" s="34"/>
      <c r="F495" s="34"/>
      <c r="G495" s="40"/>
    </row>
    <row r="496" spans="1:7" s="32" customFormat="1" hidden="1" x14ac:dyDescent="0.25">
      <c r="A496" s="16"/>
      <c r="C496" s="16"/>
      <c r="D496" s="16"/>
      <c r="E496" s="34"/>
      <c r="F496" s="34"/>
      <c r="G496" s="40"/>
    </row>
    <row r="497" spans="1:7" s="32" customFormat="1" hidden="1" x14ac:dyDescent="0.25">
      <c r="A497" s="16"/>
      <c r="C497" s="16"/>
      <c r="D497" s="16"/>
      <c r="E497" s="34"/>
      <c r="F497" s="34"/>
      <c r="G497" s="40"/>
    </row>
    <row r="498" spans="1:7" s="32" customFormat="1" hidden="1" x14ac:dyDescent="0.25">
      <c r="A498" s="16"/>
      <c r="C498" s="16"/>
      <c r="D498" s="16"/>
      <c r="E498" s="34"/>
      <c r="F498" s="34"/>
      <c r="G498" s="40"/>
    </row>
    <row r="499" spans="1:7" s="32" customFormat="1" hidden="1" x14ac:dyDescent="0.25">
      <c r="A499" s="16"/>
      <c r="C499" s="16"/>
      <c r="D499" s="16"/>
      <c r="E499" s="34"/>
      <c r="F499" s="34"/>
      <c r="G499" s="40"/>
    </row>
    <row r="500" spans="1:7" s="32" customFormat="1" hidden="1" x14ac:dyDescent="0.25">
      <c r="A500" s="16"/>
      <c r="C500" s="16"/>
      <c r="D500" s="16"/>
      <c r="E500" s="34"/>
      <c r="F500" s="34"/>
      <c r="G500" s="40"/>
    </row>
    <row r="501" spans="1:7" s="32" customFormat="1" hidden="1" x14ac:dyDescent="0.25">
      <c r="A501" s="16"/>
      <c r="C501" s="16"/>
      <c r="D501" s="16"/>
      <c r="E501" s="34"/>
      <c r="F501" s="34"/>
      <c r="G501" s="40"/>
    </row>
    <row r="502" spans="1:7" s="32" customFormat="1" hidden="1" x14ac:dyDescent="0.25">
      <c r="A502" s="16"/>
      <c r="C502" s="16"/>
      <c r="D502" s="16"/>
      <c r="E502" s="34"/>
      <c r="F502" s="34"/>
      <c r="G502" s="40"/>
    </row>
    <row r="503" spans="1:7" s="32" customFormat="1" hidden="1" x14ac:dyDescent="0.25">
      <c r="A503" s="16"/>
      <c r="C503" s="16"/>
      <c r="D503" s="16"/>
      <c r="E503" s="34"/>
      <c r="F503" s="34"/>
      <c r="G503" s="40"/>
    </row>
    <row r="504" spans="1:7" s="32" customFormat="1" hidden="1" x14ac:dyDescent="0.25">
      <c r="A504" s="16"/>
      <c r="C504" s="16"/>
      <c r="D504" s="16"/>
      <c r="E504" s="34"/>
      <c r="F504" s="34"/>
      <c r="G504" s="40"/>
    </row>
    <row r="505" spans="1:7" s="32" customFormat="1" hidden="1" x14ac:dyDescent="0.25">
      <c r="A505" s="16"/>
      <c r="C505" s="16"/>
      <c r="D505" s="16"/>
      <c r="E505" s="34"/>
      <c r="F505" s="34"/>
      <c r="G505" s="40"/>
    </row>
    <row r="506" spans="1:7" s="32" customFormat="1" hidden="1" x14ac:dyDescent="0.25">
      <c r="A506" s="16"/>
      <c r="C506" s="16"/>
      <c r="D506" s="16"/>
      <c r="E506" s="34"/>
      <c r="F506" s="34"/>
      <c r="G506" s="40"/>
    </row>
    <row r="507" spans="1:7" s="32" customFormat="1" hidden="1" x14ac:dyDescent="0.25">
      <c r="A507" s="16"/>
      <c r="C507" s="16"/>
      <c r="D507" s="16"/>
      <c r="E507" s="34"/>
      <c r="F507" s="34"/>
      <c r="G507" s="40"/>
    </row>
    <row r="508" spans="1:7" s="32" customFormat="1" hidden="1" x14ac:dyDescent="0.25">
      <c r="A508" s="16"/>
      <c r="C508" s="16"/>
      <c r="D508" s="16"/>
      <c r="E508" s="34"/>
      <c r="F508" s="34"/>
      <c r="G508" s="40"/>
    </row>
    <row r="509" spans="1:7" s="32" customFormat="1" hidden="1" x14ac:dyDescent="0.25">
      <c r="A509" s="16"/>
      <c r="C509" s="16"/>
      <c r="D509" s="16"/>
      <c r="E509" s="34"/>
      <c r="F509" s="34"/>
      <c r="G509" s="40"/>
    </row>
    <row r="510" spans="1:7" s="32" customFormat="1" hidden="1" x14ac:dyDescent="0.25">
      <c r="A510" s="16"/>
      <c r="C510" s="16"/>
      <c r="D510" s="16"/>
      <c r="E510" s="34"/>
      <c r="F510" s="34"/>
      <c r="G510" s="40"/>
    </row>
    <row r="511" spans="1:7" s="32" customFormat="1" hidden="1" x14ac:dyDescent="0.25">
      <c r="A511" s="16"/>
      <c r="C511" s="16"/>
      <c r="D511" s="16"/>
      <c r="E511" s="34"/>
      <c r="F511" s="34"/>
      <c r="G511" s="40"/>
    </row>
    <row r="512" spans="1:7" s="32" customFormat="1" hidden="1" x14ac:dyDescent="0.25">
      <c r="A512" s="16"/>
      <c r="C512" s="16"/>
      <c r="D512" s="16"/>
      <c r="E512" s="34"/>
      <c r="F512" s="34"/>
      <c r="G512" s="40"/>
    </row>
    <row r="513" spans="1:7" s="32" customFormat="1" hidden="1" x14ac:dyDescent="0.25">
      <c r="A513" s="16"/>
      <c r="C513" s="16"/>
      <c r="D513" s="16"/>
      <c r="E513" s="34"/>
      <c r="F513" s="34"/>
      <c r="G513" s="40"/>
    </row>
    <row r="514" spans="1:7" s="32" customFormat="1" hidden="1" x14ac:dyDescent="0.25">
      <c r="A514" s="16"/>
      <c r="C514" s="16"/>
      <c r="D514" s="16"/>
      <c r="E514" s="34"/>
      <c r="F514" s="34"/>
      <c r="G514" s="40"/>
    </row>
    <row r="515" spans="1:7" s="32" customFormat="1" hidden="1" x14ac:dyDescent="0.25">
      <c r="A515" s="16"/>
      <c r="C515" s="16"/>
      <c r="D515" s="16"/>
      <c r="E515" s="34"/>
      <c r="F515" s="34"/>
      <c r="G515" s="40"/>
    </row>
    <row r="516" spans="1:7" s="32" customFormat="1" hidden="1" x14ac:dyDescent="0.25">
      <c r="A516" s="16"/>
      <c r="C516" s="16"/>
      <c r="D516" s="16"/>
      <c r="E516" s="34"/>
      <c r="F516" s="34"/>
      <c r="G516" s="40"/>
    </row>
    <row r="517" spans="1:7" s="32" customFormat="1" hidden="1" x14ac:dyDescent="0.25">
      <c r="A517" s="16"/>
      <c r="C517" s="16"/>
      <c r="D517" s="16"/>
      <c r="E517" s="34"/>
      <c r="F517" s="34"/>
      <c r="G517" s="40"/>
    </row>
    <row r="518" spans="1:7" s="32" customFormat="1" hidden="1" x14ac:dyDescent="0.25">
      <c r="A518" s="16"/>
      <c r="C518" s="16"/>
      <c r="D518" s="16"/>
      <c r="E518" s="34"/>
      <c r="F518" s="34"/>
      <c r="G518" s="40"/>
    </row>
    <row r="519" spans="1:7" s="32" customFormat="1" hidden="1" x14ac:dyDescent="0.25">
      <c r="A519" s="16"/>
      <c r="C519" s="16"/>
      <c r="D519" s="16"/>
      <c r="E519" s="34"/>
      <c r="F519" s="34"/>
      <c r="G519" s="40"/>
    </row>
    <row r="520" spans="1:7" s="32" customFormat="1" hidden="1" x14ac:dyDescent="0.25">
      <c r="A520" s="16"/>
      <c r="C520" s="16"/>
      <c r="D520" s="16"/>
      <c r="E520" s="34"/>
      <c r="F520" s="34"/>
      <c r="G520" s="40"/>
    </row>
    <row r="521" spans="1:7" s="32" customFormat="1" hidden="1" x14ac:dyDescent="0.25">
      <c r="A521" s="16"/>
      <c r="C521" s="16"/>
      <c r="D521" s="16"/>
      <c r="E521" s="34"/>
      <c r="F521" s="34"/>
      <c r="G521" s="40"/>
    </row>
    <row r="522" spans="1:7" s="32" customFormat="1" hidden="1" x14ac:dyDescent="0.25">
      <c r="A522" s="16"/>
      <c r="C522" s="16"/>
      <c r="D522" s="16"/>
      <c r="E522" s="34"/>
      <c r="F522" s="34"/>
      <c r="G522" s="40"/>
    </row>
    <row r="523" spans="1:7" s="32" customFormat="1" hidden="1" x14ac:dyDescent="0.25">
      <c r="A523" s="16"/>
      <c r="C523" s="16"/>
      <c r="D523" s="16"/>
      <c r="E523" s="34"/>
      <c r="F523" s="34"/>
      <c r="G523" s="40"/>
    </row>
    <row r="524" spans="1:7" s="32" customFormat="1" hidden="1" x14ac:dyDescent="0.25">
      <c r="A524" s="16"/>
      <c r="C524" s="16"/>
      <c r="D524" s="16"/>
      <c r="E524" s="34"/>
      <c r="F524" s="34"/>
      <c r="G524" s="40"/>
    </row>
    <row r="525" spans="1:7" s="32" customFormat="1" hidden="1" x14ac:dyDescent="0.25">
      <c r="A525" s="16"/>
      <c r="C525" s="16"/>
      <c r="D525" s="16"/>
      <c r="E525" s="34"/>
      <c r="F525" s="34"/>
      <c r="G525" s="40"/>
    </row>
    <row r="526" spans="1:7" s="32" customFormat="1" hidden="1" x14ac:dyDescent="0.25">
      <c r="A526" s="16"/>
      <c r="C526" s="16"/>
      <c r="D526" s="16"/>
      <c r="E526" s="34"/>
      <c r="F526" s="34"/>
      <c r="G526" s="40"/>
    </row>
    <row r="527" spans="1:7" s="32" customFormat="1" hidden="1" x14ac:dyDescent="0.25">
      <c r="A527" s="16"/>
      <c r="C527" s="16"/>
      <c r="D527" s="16"/>
      <c r="E527" s="34"/>
      <c r="F527" s="34"/>
      <c r="G527" s="40"/>
    </row>
    <row r="528" spans="1:7" s="32" customFormat="1" hidden="1" x14ac:dyDescent="0.25">
      <c r="A528" s="16"/>
      <c r="C528" s="16"/>
      <c r="D528" s="16"/>
      <c r="E528" s="34"/>
      <c r="F528" s="34"/>
      <c r="G528" s="40"/>
    </row>
    <row r="529" spans="1:7" s="32" customFormat="1" hidden="1" x14ac:dyDescent="0.25">
      <c r="A529" s="16"/>
      <c r="C529" s="16"/>
      <c r="D529" s="16"/>
      <c r="E529" s="34"/>
      <c r="F529" s="34"/>
      <c r="G529" s="40"/>
    </row>
    <row r="530" spans="1:7" s="32" customFormat="1" hidden="1" x14ac:dyDescent="0.25">
      <c r="A530" s="16"/>
      <c r="C530" s="16"/>
      <c r="D530" s="16"/>
      <c r="E530" s="34"/>
      <c r="F530" s="34"/>
      <c r="G530" s="40"/>
    </row>
    <row r="531" spans="1:7" s="32" customFormat="1" hidden="1" x14ac:dyDescent="0.25">
      <c r="A531" s="16"/>
      <c r="C531" s="16"/>
      <c r="D531" s="16"/>
      <c r="E531" s="34"/>
      <c r="F531" s="34"/>
      <c r="G531" s="40"/>
    </row>
    <row r="532" spans="1:7" s="32" customFormat="1" hidden="1" x14ac:dyDescent="0.25">
      <c r="A532" s="16"/>
      <c r="C532" s="16"/>
      <c r="D532" s="16"/>
      <c r="E532" s="34"/>
      <c r="F532" s="34"/>
      <c r="G532" s="40"/>
    </row>
    <row r="533" spans="1:7" s="32" customFormat="1" hidden="1" x14ac:dyDescent="0.25">
      <c r="A533" s="16"/>
      <c r="C533" s="16"/>
      <c r="D533" s="16"/>
      <c r="E533" s="34"/>
      <c r="F533" s="34"/>
      <c r="G533" s="40"/>
    </row>
    <row r="534" spans="1:7" s="32" customFormat="1" hidden="1" x14ac:dyDescent="0.25">
      <c r="A534" s="16"/>
      <c r="C534" s="16"/>
      <c r="D534" s="16"/>
      <c r="E534" s="34"/>
      <c r="F534" s="34"/>
      <c r="G534" s="40"/>
    </row>
    <row r="535" spans="1:7" s="32" customFormat="1" hidden="1" x14ac:dyDescent="0.25">
      <c r="A535" s="16"/>
      <c r="C535" s="16"/>
      <c r="D535" s="16"/>
      <c r="E535" s="34"/>
      <c r="F535" s="34"/>
      <c r="G535" s="40"/>
    </row>
    <row r="536" spans="1:7" s="32" customFormat="1" hidden="1" x14ac:dyDescent="0.25">
      <c r="A536" s="16"/>
      <c r="C536" s="16"/>
      <c r="D536" s="16"/>
      <c r="E536" s="34"/>
      <c r="F536" s="34"/>
      <c r="G536" s="40"/>
    </row>
    <row r="537" spans="1:7" s="32" customFormat="1" hidden="1" x14ac:dyDescent="0.25">
      <c r="A537" s="16"/>
      <c r="C537" s="16"/>
      <c r="D537" s="16"/>
      <c r="E537" s="34"/>
      <c r="F537" s="34"/>
      <c r="G537" s="40"/>
    </row>
    <row r="538" spans="1:7" s="32" customFormat="1" hidden="1" x14ac:dyDescent="0.25">
      <c r="A538" s="16"/>
      <c r="C538" s="16"/>
      <c r="D538" s="16"/>
      <c r="E538" s="34"/>
      <c r="F538" s="34"/>
      <c r="G538" s="40"/>
    </row>
    <row r="539" spans="1:7" s="32" customFormat="1" hidden="1" x14ac:dyDescent="0.25">
      <c r="A539" s="16"/>
      <c r="C539" s="16"/>
      <c r="D539" s="16"/>
      <c r="E539" s="34"/>
      <c r="F539" s="34"/>
      <c r="G539" s="40"/>
    </row>
    <row r="540" spans="1:7" s="32" customFormat="1" hidden="1" x14ac:dyDescent="0.25">
      <c r="A540" s="16"/>
      <c r="C540" s="16"/>
      <c r="D540" s="16"/>
      <c r="E540" s="34"/>
      <c r="F540" s="34"/>
      <c r="G540" s="40"/>
    </row>
    <row r="541" spans="1:7" s="32" customFormat="1" hidden="1" x14ac:dyDescent="0.25">
      <c r="A541" s="16"/>
      <c r="C541" s="16"/>
      <c r="D541" s="16"/>
      <c r="E541" s="34"/>
      <c r="F541" s="34"/>
      <c r="G541" s="40"/>
    </row>
    <row r="542" spans="1:7" s="32" customFormat="1" hidden="1" x14ac:dyDescent="0.25">
      <c r="A542" s="16"/>
      <c r="C542" s="16"/>
      <c r="D542" s="16"/>
      <c r="E542" s="34"/>
      <c r="F542" s="34"/>
      <c r="G542" s="40"/>
    </row>
    <row r="543" spans="1:7" s="32" customFormat="1" hidden="1" x14ac:dyDescent="0.25">
      <c r="A543" s="16"/>
      <c r="C543" s="16"/>
      <c r="D543" s="16"/>
      <c r="E543" s="34"/>
      <c r="F543" s="34"/>
      <c r="G543" s="40"/>
    </row>
    <row r="544" spans="1:7" s="32" customFormat="1" hidden="1" x14ac:dyDescent="0.25">
      <c r="A544" s="16"/>
      <c r="C544" s="16"/>
      <c r="D544" s="16"/>
      <c r="E544" s="34"/>
      <c r="F544" s="34"/>
      <c r="G544" s="40"/>
    </row>
    <row r="545" spans="1:7" s="32" customFormat="1" hidden="1" x14ac:dyDescent="0.25">
      <c r="A545" s="16"/>
      <c r="C545" s="16"/>
      <c r="D545" s="16"/>
      <c r="E545" s="34"/>
      <c r="F545" s="34"/>
      <c r="G545" s="40"/>
    </row>
    <row r="546" spans="1:7" s="32" customFormat="1" hidden="1" x14ac:dyDescent="0.25">
      <c r="A546" s="16"/>
      <c r="C546" s="16"/>
      <c r="D546" s="16"/>
      <c r="E546" s="34"/>
      <c r="F546" s="34"/>
      <c r="G546" s="40"/>
    </row>
    <row r="547" spans="1:7" s="32" customFormat="1" hidden="1" x14ac:dyDescent="0.25">
      <c r="A547" s="16"/>
      <c r="C547" s="16"/>
      <c r="D547" s="16"/>
      <c r="E547" s="34"/>
      <c r="F547" s="34"/>
      <c r="G547" s="40"/>
    </row>
    <row r="548" spans="1:7" s="32" customFormat="1" hidden="1" x14ac:dyDescent="0.25">
      <c r="A548" s="16"/>
      <c r="C548" s="16"/>
      <c r="D548" s="16"/>
      <c r="E548" s="34"/>
      <c r="F548" s="34"/>
      <c r="G548" s="40"/>
    </row>
    <row r="549" spans="1:7" s="32" customFormat="1" hidden="1" x14ac:dyDescent="0.25">
      <c r="A549" s="16"/>
      <c r="C549" s="16"/>
      <c r="D549" s="16"/>
      <c r="E549" s="34"/>
      <c r="F549" s="34"/>
      <c r="G549" s="40"/>
    </row>
    <row r="550" spans="1:7" s="32" customFormat="1" hidden="1" x14ac:dyDescent="0.25">
      <c r="A550" s="16"/>
      <c r="C550" s="16"/>
      <c r="D550" s="16"/>
      <c r="E550" s="34"/>
      <c r="F550" s="34"/>
      <c r="G550" s="40"/>
    </row>
    <row r="551" spans="1:7" s="32" customFormat="1" hidden="1" x14ac:dyDescent="0.25">
      <c r="A551" s="16"/>
      <c r="C551" s="16"/>
      <c r="D551" s="16"/>
      <c r="E551" s="34"/>
      <c r="F551" s="34"/>
      <c r="G551" s="40"/>
    </row>
    <row r="552" spans="1:7" s="32" customFormat="1" hidden="1" x14ac:dyDescent="0.25">
      <c r="A552" s="16"/>
      <c r="C552" s="16"/>
      <c r="D552" s="16"/>
      <c r="E552" s="34"/>
      <c r="F552" s="34"/>
      <c r="G552" s="40"/>
    </row>
    <row r="553" spans="1:7" s="32" customFormat="1" hidden="1" x14ac:dyDescent="0.25">
      <c r="A553" s="16"/>
      <c r="C553" s="16"/>
      <c r="D553" s="16"/>
      <c r="E553" s="34"/>
      <c r="F553" s="34"/>
      <c r="G553" s="40"/>
    </row>
    <row r="554" spans="1:7" s="32" customFormat="1" hidden="1" x14ac:dyDescent="0.25">
      <c r="A554" s="16"/>
      <c r="C554" s="16"/>
      <c r="D554" s="16"/>
      <c r="E554" s="34"/>
      <c r="F554" s="34"/>
      <c r="G554" s="40"/>
    </row>
    <row r="555" spans="1:7" s="32" customFormat="1" hidden="1" x14ac:dyDescent="0.25">
      <c r="A555" s="16"/>
      <c r="C555" s="16"/>
      <c r="D555" s="16"/>
      <c r="E555" s="34"/>
      <c r="F555" s="34"/>
      <c r="G555" s="40"/>
    </row>
    <row r="556" spans="1:7" s="32" customFormat="1" hidden="1" x14ac:dyDescent="0.25">
      <c r="A556" s="16"/>
      <c r="C556" s="16"/>
      <c r="D556" s="16"/>
      <c r="E556" s="34"/>
      <c r="F556" s="34"/>
      <c r="G556" s="40"/>
    </row>
    <row r="557" spans="1:7" s="32" customFormat="1" hidden="1" x14ac:dyDescent="0.25">
      <c r="A557" s="16"/>
      <c r="C557" s="16"/>
      <c r="D557" s="16"/>
      <c r="E557" s="34"/>
      <c r="F557" s="34"/>
      <c r="G557" s="40"/>
    </row>
    <row r="558" spans="1:7" s="32" customFormat="1" hidden="1" x14ac:dyDescent="0.25">
      <c r="A558" s="16"/>
      <c r="C558" s="16"/>
      <c r="D558" s="16"/>
      <c r="E558" s="34"/>
      <c r="F558" s="34"/>
      <c r="G558" s="40"/>
    </row>
    <row r="559" spans="1:7" s="32" customFormat="1" hidden="1" x14ac:dyDescent="0.25">
      <c r="A559" s="16"/>
      <c r="C559" s="16"/>
      <c r="D559" s="16"/>
      <c r="E559" s="34"/>
      <c r="F559" s="34"/>
      <c r="G559" s="40"/>
    </row>
    <row r="560" spans="1:7" s="32" customFormat="1" hidden="1" x14ac:dyDescent="0.25">
      <c r="A560" s="16"/>
      <c r="C560" s="16"/>
      <c r="D560" s="16"/>
      <c r="E560" s="34"/>
      <c r="F560" s="34"/>
      <c r="G560" s="40"/>
    </row>
    <row r="561" spans="1:7" s="32" customFormat="1" hidden="1" x14ac:dyDescent="0.25">
      <c r="A561" s="16"/>
      <c r="C561" s="16"/>
      <c r="D561" s="16"/>
      <c r="E561" s="34"/>
      <c r="F561" s="34"/>
      <c r="G561" s="40"/>
    </row>
    <row r="562" spans="1:7" s="32" customFormat="1" hidden="1" x14ac:dyDescent="0.25">
      <c r="A562" s="16"/>
      <c r="C562" s="16"/>
      <c r="D562" s="16"/>
      <c r="E562" s="34"/>
      <c r="F562" s="34"/>
      <c r="G562" s="40"/>
    </row>
    <row r="563" spans="1:7" s="32" customFormat="1" hidden="1" x14ac:dyDescent="0.25">
      <c r="A563" s="16"/>
      <c r="C563" s="16"/>
      <c r="D563" s="16"/>
      <c r="E563" s="34"/>
      <c r="F563" s="34"/>
      <c r="G563" s="40"/>
    </row>
    <row r="564" spans="1:7" s="32" customFormat="1" hidden="1" x14ac:dyDescent="0.25">
      <c r="A564" s="16"/>
      <c r="C564" s="16"/>
      <c r="D564" s="16"/>
      <c r="E564" s="34"/>
      <c r="F564" s="34"/>
      <c r="G564" s="40"/>
    </row>
    <row r="565" spans="1:7" s="32" customFormat="1" hidden="1" x14ac:dyDescent="0.25">
      <c r="A565" s="16"/>
      <c r="C565" s="16"/>
      <c r="D565" s="16"/>
      <c r="E565" s="34"/>
      <c r="F565" s="34"/>
      <c r="G565" s="40"/>
    </row>
    <row r="566" spans="1:7" s="32" customFormat="1" hidden="1" x14ac:dyDescent="0.25">
      <c r="A566" s="16"/>
      <c r="C566" s="16"/>
      <c r="D566" s="16"/>
      <c r="E566" s="34"/>
      <c r="F566" s="34"/>
      <c r="G566" s="40"/>
    </row>
    <row r="567" spans="1:7" s="32" customFormat="1" hidden="1" x14ac:dyDescent="0.25">
      <c r="A567" s="16"/>
      <c r="C567" s="16"/>
      <c r="D567" s="16"/>
      <c r="E567" s="34"/>
      <c r="F567" s="34"/>
      <c r="G567" s="40"/>
    </row>
    <row r="568" spans="1:7" s="32" customFormat="1" hidden="1" x14ac:dyDescent="0.25">
      <c r="A568" s="16"/>
      <c r="C568" s="16"/>
      <c r="D568" s="16"/>
      <c r="E568" s="34"/>
      <c r="F568" s="34"/>
      <c r="G568" s="40"/>
    </row>
    <row r="569" spans="1:7" s="32" customFormat="1" hidden="1" x14ac:dyDescent="0.25">
      <c r="A569" s="16"/>
      <c r="C569" s="16"/>
      <c r="D569" s="16"/>
      <c r="E569" s="34"/>
      <c r="F569" s="34"/>
      <c r="G569" s="40"/>
    </row>
    <row r="570" spans="1:7" s="32" customFormat="1" hidden="1" x14ac:dyDescent="0.25">
      <c r="A570" s="16"/>
      <c r="C570" s="16"/>
      <c r="D570" s="16"/>
      <c r="E570" s="34"/>
      <c r="F570" s="34"/>
      <c r="G570" s="40"/>
    </row>
    <row r="571" spans="1:7" s="32" customFormat="1" hidden="1" x14ac:dyDescent="0.25">
      <c r="A571" s="16"/>
      <c r="C571" s="16"/>
      <c r="D571" s="16"/>
      <c r="E571" s="34"/>
      <c r="F571" s="34"/>
      <c r="G571" s="40"/>
    </row>
    <row r="572" spans="1:7" s="32" customFormat="1" hidden="1" x14ac:dyDescent="0.25">
      <c r="A572" s="16"/>
      <c r="C572" s="16"/>
      <c r="D572" s="16"/>
      <c r="E572" s="34"/>
      <c r="F572" s="34"/>
      <c r="G572" s="40"/>
    </row>
    <row r="573" spans="1:7" s="32" customFormat="1" hidden="1" x14ac:dyDescent="0.25">
      <c r="A573" s="16"/>
      <c r="C573" s="16"/>
      <c r="D573" s="16"/>
      <c r="E573" s="34"/>
      <c r="F573" s="34"/>
      <c r="G573" s="40"/>
    </row>
    <row r="574" spans="1:7" s="32" customFormat="1" hidden="1" x14ac:dyDescent="0.25">
      <c r="A574" s="16"/>
      <c r="C574" s="16"/>
      <c r="D574" s="16"/>
      <c r="E574" s="34"/>
      <c r="F574" s="34"/>
      <c r="G574" s="40"/>
    </row>
    <row r="575" spans="1:7" s="32" customFormat="1" hidden="1" x14ac:dyDescent="0.25">
      <c r="A575" s="16"/>
      <c r="C575" s="16"/>
      <c r="D575" s="16"/>
      <c r="E575" s="34"/>
      <c r="F575" s="34"/>
      <c r="G575" s="40"/>
    </row>
    <row r="576" spans="1:7" s="32" customFormat="1" hidden="1" x14ac:dyDescent="0.25">
      <c r="A576" s="16"/>
      <c r="C576" s="16"/>
      <c r="D576" s="16"/>
      <c r="E576" s="34"/>
      <c r="F576" s="34"/>
      <c r="G576" s="40"/>
    </row>
    <row r="577" spans="1:7" s="32" customFormat="1" hidden="1" x14ac:dyDescent="0.25">
      <c r="A577" s="16"/>
      <c r="C577" s="16"/>
      <c r="D577" s="16"/>
      <c r="E577" s="34"/>
      <c r="F577" s="34"/>
      <c r="G577" s="40"/>
    </row>
    <row r="578" spans="1:7" s="32" customFormat="1" hidden="1" x14ac:dyDescent="0.25">
      <c r="A578" s="16"/>
      <c r="C578" s="16"/>
      <c r="D578" s="16"/>
      <c r="E578" s="34"/>
      <c r="F578" s="34"/>
      <c r="G578" s="40"/>
    </row>
    <row r="579" spans="1:7" s="32" customFormat="1" hidden="1" x14ac:dyDescent="0.25">
      <c r="A579" s="16"/>
      <c r="C579" s="16"/>
      <c r="D579" s="16"/>
      <c r="E579" s="34"/>
      <c r="F579" s="34"/>
      <c r="G579" s="40"/>
    </row>
    <row r="580" spans="1:7" s="32" customFormat="1" hidden="1" x14ac:dyDescent="0.25">
      <c r="A580" s="16"/>
      <c r="C580" s="16"/>
      <c r="D580" s="16"/>
      <c r="E580" s="34"/>
      <c r="F580" s="34"/>
      <c r="G580" s="40"/>
    </row>
    <row r="581" spans="1:7" s="32" customFormat="1" hidden="1" x14ac:dyDescent="0.25">
      <c r="A581" s="16"/>
      <c r="C581" s="16"/>
      <c r="D581" s="16"/>
      <c r="E581" s="34"/>
      <c r="F581" s="34"/>
      <c r="G581" s="40"/>
    </row>
    <row r="582" spans="1:7" s="32" customFormat="1" hidden="1" x14ac:dyDescent="0.25">
      <c r="A582" s="16"/>
      <c r="C582" s="16"/>
      <c r="D582" s="16"/>
      <c r="E582" s="34"/>
      <c r="F582" s="34"/>
      <c r="G582" s="40"/>
    </row>
    <row r="583" spans="1:7" s="32" customFormat="1" hidden="1" x14ac:dyDescent="0.25">
      <c r="A583" s="16"/>
      <c r="C583" s="16"/>
      <c r="D583" s="16"/>
      <c r="E583" s="34"/>
      <c r="F583" s="34"/>
      <c r="G583" s="40"/>
    </row>
    <row r="584" spans="1:7" s="32" customFormat="1" hidden="1" x14ac:dyDescent="0.25">
      <c r="A584" s="16"/>
      <c r="C584" s="16"/>
      <c r="D584" s="16"/>
      <c r="E584" s="34"/>
      <c r="F584" s="34"/>
      <c r="G584" s="40"/>
    </row>
    <row r="585" spans="1:7" s="32" customFormat="1" hidden="1" x14ac:dyDescent="0.25">
      <c r="A585" s="16"/>
      <c r="C585" s="16"/>
      <c r="D585" s="16"/>
      <c r="E585" s="34"/>
      <c r="F585" s="34"/>
      <c r="G585" s="40"/>
    </row>
    <row r="586" spans="1:7" s="32" customFormat="1" hidden="1" x14ac:dyDescent="0.25">
      <c r="A586" s="16"/>
      <c r="C586" s="16"/>
      <c r="D586" s="16"/>
      <c r="E586" s="34"/>
      <c r="F586" s="34"/>
      <c r="G586" s="40"/>
    </row>
    <row r="587" spans="1:7" s="32" customFormat="1" hidden="1" x14ac:dyDescent="0.25">
      <c r="A587" s="16"/>
      <c r="C587" s="16"/>
      <c r="D587" s="16"/>
      <c r="E587" s="34"/>
      <c r="F587" s="34"/>
      <c r="G587" s="40"/>
    </row>
    <row r="588" spans="1:7" s="32" customFormat="1" hidden="1" x14ac:dyDescent="0.25">
      <c r="A588" s="16"/>
      <c r="C588" s="16"/>
      <c r="D588" s="16"/>
      <c r="E588" s="34"/>
      <c r="F588" s="34"/>
      <c r="G588" s="40"/>
    </row>
    <row r="589" spans="1:7" s="32" customFormat="1" hidden="1" x14ac:dyDescent="0.25">
      <c r="A589" s="16"/>
      <c r="C589" s="16"/>
      <c r="D589" s="16"/>
      <c r="E589" s="34"/>
      <c r="F589" s="34"/>
      <c r="G589" s="40"/>
    </row>
    <row r="590" spans="1:7" s="32" customFormat="1" hidden="1" x14ac:dyDescent="0.25">
      <c r="A590" s="16"/>
      <c r="C590" s="16"/>
      <c r="D590" s="16"/>
      <c r="E590" s="34"/>
      <c r="F590" s="34"/>
      <c r="G590" s="40"/>
    </row>
    <row r="591" spans="1:7" s="32" customFormat="1" hidden="1" x14ac:dyDescent="0.25">
      <c r="A591" s="16"/>
      <c r="C591" s="16"/>
      <c r="D591" s="16"/>
      <c r="E591" s="34"/>
      <c r="F591" s="34"/>
      <c r="G591" s="40"/>
    </row>
    <row r="592" spans="1:7" s="32" customFormat="1" hidden="1" x14ac:dyDescent="0.25">
      <c r="A592" s="16"/>
      <c r="C592" s="16"/>
      <c r="D592" s="16"/>
      <c r="E592" s="34"/>
      <c r="F592" s="34"/>
      <c r="G592" s="40"/>
    </row>
    <row r="593" spans="1:7" s="32" customFormat="1" hidden="1" x14ac:dyDescent="0.25">
      <c r="A593" s="16"/>
      <c r="C593" s="16"/>
      <c r="D593" s="16"/>
      <c r="E593" s="34"/>
      <c r="F593" s="34"/>
      <c r="G593" s="40"/>
    </row>
    <row r="594" spans="1:7" s="32" customFormat="1" hidden="1" x14ac:dyDescent="0.25">
      <c r="A594" s="16"/>
      <c r="C594" s="16"/>
      <c r="D594" s="16"/>
      <c r="E594" s="34"/>
      <c r="F594" s="34"/>
      <c r="G594" s="40"/>
    </row>
    <row r="595" spans="1:7" s="32" customFormat="1" hidden="1" x14ac:dyDescent="0.25">
      <c r="A595" s="16"/>
      <c r="C595" s="16"/>
      <c r="D595" s="16"/>
      <c r="E595" s="34"/>
      <c r="F595" s="34"/>
      <c r="G595" s="40"/>
    </row>
    <row r="596" spans="1:7" s="32" customFormat="1" hidden="1" x14ac:dyDescent="0.25">
      <c r="A596" s="16"/>
      <c r="C596" s="16"/>
      <c r="D596" s="16"/>
      <c r="E596" s="34"/>
      <c r="F596" s="34"/>
      <c r="G596" s="40"/>
    </row>
    <row r="597" spans="1:7" s="32" customFormat="1" hidden="1" x14ac:dyDescent="0.25">
      <c r="A597" s="16"/>
      <c r="C597" s="16"/>
      <c r="D597" s="16"/>
      <c r="E597" s="34"/>
      <c r="F597" s="34"/>
      <c r="G597" s="40"/>
    </row>
    <row r="598" spans="1:7" s="32" customFormat="1" hidden="1" x14ac:dyDescent="0.25">
      <c r="A598" s="16"/>
      <c r="C598" s="16"/>
      <c r="D598" s="16"/>
      <c r="E598" s="34"/>
      <c r="F598" s="34"/>
      <c r="G598" s="40"/>
    </row>
    <row r="599" spans="1:7" s="32" customFormat="1" hidden="1" x14ac:dyDescent="0.25">
      <c r="A599" s="16"/>
      <c r="C599" s="16"/>
      <c r="D599" s="16"/>
      <c r="E599" s="34"/>
      <c r="F599" s="34"/>
      <c r="G599" s="40"/>
    </row>
    <row r="600" spans="1:7" s="32" customFormat="1" hidden="1" x14ac:dyDescent="0.25">
      <c r="A600" s="16"/>
      <c r="C600" s="16"/>
      <c r="D600" s="16"/>
      <c r="E600" s="34"/>
      <c r="F600" s="34"/>
      <c r="G600" s="40"/>
    </row>
    <row r="601" spans="1:7" s="32" customFormat="1" hidden="1" x14ac:dyDescent="0.25">
      <c r="A601" s="16"/>
      <c r="C601" s="16"/>
      <c r="D601" s="16"/>
      <c r="E601" s="34"/>
      <c r="F601" s="34"/>
      <c r="G601" s="40"/>
    </row>
    <row r="602" spans="1:7" s="32" customFormat="1" hidden="1" x14ac:dyDescent="0.25">
      <c r="A602" s="16"/>
      <c r="C602" s="16"/>
      <c r="D602" s="16"/>
      <c r="E602" s="34"/>
      <c r="F602" s="34"/>
      <c r="G602" s="40"/>
    </row>
    <row r="603" spans="1:7" s="32" customFormat="1" hidden="1" x14ac:dyDescent="0.25">
      <c r="A603" s="16"/>
      <c r="C603" s="16"/>
      <c r="D603" s="16"/>
      <c r="E603" s="34"/>
      <c r="F603" s="34"/>
      <c r="G603" s="40"/>
    </row>
    <row r="604" spans="1:7" s="32" customFormat="1" hidden="1" x14ac:dyDescent="0.25">
      <c r="A604" s="16"/>
      <c r="C604" s="16"/>
      <c r="D604" s="16"/>
      <c r="E604" s="34"/>
      <c r="F604" s="34"/>
      <c r="G604" s="40"/>
    </row>
    <row r="605" spans="1:7" s="32" customFormat="1" hidden="1" x14ac:dyDescent="0.25">
      <c r="A605" s="16"/>
      <c r="C605" s="16"/>
      <c r="D605" s="16"/>
      <c r="E605" s="34"/>
      <c r="F605" s="34"/>
      <c r="G605" s="40"/>
    </row>
    <row r="606" spans="1:7" s="32" customFormat="1" hidden="1" x14ac:dyDescent="0.25">
      <c r="A606" s="16"/>
      <c r="C606" s="16"/>
      <c r="D606" s="16"/>
      <c r="E606" s="34"/>
      <c r="F606" s="34"/>
      <c r="G606" s="40"/>
    </row>
    <row r="607" spans="1:7" s="32" customFormat="1" hidden="1" x14ac:dyDescent="0.25">
      <c r="A607" s="16"/>
      <c r="C607" s="16"/>
      <c r="D607" s="16"/>
      <c r="E607" s="34"/>
      <c r="F607" s="34"/>
      <c r="G607" s="40"/>
    </row>
    <row r="608" spans="1:7" s="32" customFormat="1" hidden="1" x14ac:dyDescent="0.25">
      <c r="A608" s="16"/>
      <c r="C608" s="16"/>
      <c r="D608" s="16"/>
      <c r="E608" s="34"/>
      <c r="F608" s="34"/>
      <c r="G608" s="40"/>
    </row>
    <row r="609" spans="1:7" s="32" customFormat="1" hidden="1" x14ac:dyDescent="0.25">
      <c r="A609" s="16"/>
      <c r="C609" s="16"/>
      <c r="D609" s="16"/>
      <c r="E609" s="34"/>
      <c r="F609" s="34"/>
      <c r="G609" s="40"/>
    </row>
    <row r="610" spans="1:7" s="32" customFormat="1" hidden="1" x14ac:dyDescent="0.25">
      <c r="A610" s="16"/>
      <c r="C610" s="16"/>
      <c r="D610" s="16"/>
      <c r="E610" s="34"/>
      <c r="F610" s="34"/>
      <c r="G610" s="40"/>
    </row>
    <row r="611" spans="1:7" s="32" customFormat="1" hidden="1" x14ac:dyDescent="0.25">
      <c r="A611" s="16"/>
      <c r="C611" s="16"/>
      <c r="D611" s="16"/>
      <c r="E611" s="34"/>
      <c r="F611" s="34"/>
      <c r="G611" s="40"/>
    </row>
    <row r="612" spans="1:7" s="32" customFormat="1" hidden="1" x14ac:dyDescent="0.25">
      <c r="A612" s="16"/>
      <c r="C612" s="16"/>
      <c r="D612" s="16"/>
      <c r="E612" s="34"/>
      <c r="F612" s="34"/>
      <c r="G612" s="40"/>
    </row>
    <row r="613" spans="1:7" s="32" customFormat="1" hidden="1" x14ac:dyDescent="0.25">
      <c r="A613" s="16"/>
      <c r="C613" s="16"/>
      <c r="D613" s="16"/>
      <c r="E613" s="34"/>
      <c r="F613" s="34"/>
      <c r="G613" s="40"/>
    </row>
    <row r="614" spans="1:7" s="32" customFormat="1" hidden="1" x14ac:dyDescent="0.25">
      <c r="A614" s="16"/>
      <c r="C614" s="16"/>
      <c r="D614" s="16"/>
      <c r="E614" s="34"/>
      <c r="F614" s="34"/>
      <c r="G614" s="40"/>
    </row>
    <row r="615" spans="1:7" s="32" customFormat="1" hidden="1" x14ac:dyDescent="0.25">
      <c r="A615" s="16"/>
      <c r="C615" s="16"/>
      <c r="D615" s="16"/>
      <c r="E615" s="34"/>
      <c r="F615" s="34"/>
      <c r="G615" s="40"/>
    </row>
    <row r="616" spans="1:7" s="32" customFormat="1" hidden="1" x14ac:dyDescent="0.25">
      <c r="A616" s="16"/>
      <c r="C616" s="16"/>
      <c r="D616" s="16"/>
      <c r="E616" s="34"/>
      <c r="F616" s="34"/>
      <c r="G616" s="40"/>
    </row>
    <row r="617" spans="1:7" s="32" customFormat="1" hidden="1" x14ac:dyDescent="0.25">
      <c r="A617" s="16"/>
      <c r="C617" s="16"/>
      <c r="D617" s="16"/>
      <c r="E617" s="34"/>
      <c r="F617" s="34"/>
      <c r="G617" s="40"/>
    </row>
    <row r="618" spans="1:7" s="32" customFormat="1" hidden="1" x14ac:dyDescent="0.25">
      <c r="A618" s="16"/>
      <c r="C618" s="16"/>
      <c r="D618" s="16"/>
      <c r="E618" s="34"/>
      <c r="F618" s="34"/>
      <c r="G618" s="40"/>
    </row>
    <row r="619" spans="1:7" s="32" customFormat="1" hidden="1" x14ac:dyDescent="0.25">
      <c r="A619" s="16"/>
      <c r="C619" s="16"/>
      <c r="D619" s="16"/>
      <c r="E619" s="34"/>
      <c r="F619" s="34"/>
      <c r="G619" s="40"/>
    </row>
    <row r="620" spans="1:7" s="32" customFormat="1" hidden="1" x14ac:dyDescent="0.25">
      <c r="A620" s="16"/>
      <c r="C620" s="16"/>
      <c r="D620" s="16"/>
      <c r="E620" s="34"/>
      <c r="F620" s="34"/>
      <c r="G620" s="40"/>
    </row>
    <row r="621" spans="1:7" s="32" customFormat="1" hidden="1" x14ac:dyDescent="0.25">
      <c r="A621" s="16"/>
      <c r="C621" s="16"/>
      <c r="D621" s="16"/>
      <c r="E621" s="34"/>
      <c r="F621" s="34"/>
      <c r="G621" s="40"/>
    </row>
    <row r="622" spans="1:7" s="32" customFormat="1" hidden="1" x14ac:dyDescent="0.25">
      <c r="A622" s="16"/>
      <c r="C622" s="16"/>
      <c r="D622" s="16"/>
      <c r="E622" s="34"/>
      <c r="F622" s="34"/>
      <c r="G622" s="40"/>
    </row>
    <row r="623" spans="1:7" s="32" customFormat="1" hidden="1" x14ac:dyDescent="0.25">
      <c r="A623" s="16"/>
      <c r="C623" s="16"/>
      <c r="D623" s="16"/>
      <c r="E623" s="34"/>
      <c r="F623" s="34"/>
      <c r="G623" s="40"/>
    </row>
    <row r="624" spans="1:7" s="32" customFormat="1" hidden="1" x14ac:dyDescent="0.25">
      <c r="A624" s="16"/>
      <c r="C624" s="16"/>
      <c r="D624" s="16"/>
      <c r="E624" s="34"/>
      <c r="F624" s="34"/>
      <c r="G624" s="40"/>
    </row>
    <row r="625" spans="1:7" s="32" customFormat="1" hidden="1" x14ac:dyDescent="0.25">
      <c r="A625" s="16"/>
      <c r="C625" s="16"/>
      <c r="D625" s="16"/>
      <c r="E625" s="34"/>
      <c r="F625" s="34"/>
      <c r="G625" s="40"/>
    </row>
    <row r="626" spans="1:7" s="32" customFormat="1" hidden="1" x14ac:dyDescent="0.25">
      <c r="A626" s="16"/>
      <c r="C626" s="16"/>
      <c r="D626" s="16"/>
      <c r="E626" s="34"/>
      <c r="F626" s="34"/>
      <c r="G626" s="40"/>
    </row>
    <row r="627" spans="1:7" s="32" customFormat="1" hidden="1" x14ac:dyDescent="0.25">
      <c r="A627" s="16"/>
      <c r="C627" s="16"/>
      <c r="D627" s="16"/>
      <c r="E627" s="34"/>
      <c r="F627" s="34"/>
      <c r="G627" s="40"/>
    </row>
    <row r="628" spans="1:7" s="32" customFormat="1" hidden="1" x14ac:dyDescent="0.25">
      <c r="A628" s="16"/>
      <c r="C628" s="16"/>
      <c r="D628" s="16"/>
      <c r="E628" s="34"/>
      <c r="F628" s="34"/>
      <c r="G628" s="40"/>
    </row>
    <row r="629" spans="1:7" s="32" customFormat="1" hidden="1" x14ac:dyDescent="0.25">
      <c r="A629" s="16"/>
      <c r="C629" s="16"/>
      <c r="D629" s="16"/>
      <c r="E629" s="34"/>
      <c r="F629" s="34"/>
      <c r="G629" s="40"/>
    </row>
    <row r="630" spans="1:7" s="32" customFormat="1" hidden="1" x14ac:dyDescent="0.25">
      <c r="A630" s="16"/>
      <c r="C630" s="16"/>
      <c r="D630" s="16"/>
      <c r="E630" s="34"/>
      <c r="F630" s="34"/>
      <c r="G630" s="40"/>
    </row>
    <row r="631" spans="1:7" s="32" customFormat="1" hidden="1" x14ac:dyDescent="0.25">
      <c r="A631" s="16"/>
      <c r="C631" s="16"/>
      <c r="D631" s="16"/>
      <c r="E631" s="34"/>
      <c r="F631" s="34"/>
      <c r="G631" s="40"/>
    </row>
    <row r="632" spans="1:7" s="32" customFormat="1" hidden="1" x14ac:dyDescent="0.25">
      <c r="A632" s="16"/>
      <c r="C632" s="16"/>
      <c r="D632" s="16"/>
      <c r="E632" s="34"/>
      <c r="F632" s="34"/>
      <c r="G632" s="40"/>
    </row>
    <row r="633" spans="1:7" s="32" customFormat="1" hidden="1" x14ac:dyDescent="0.25">
      <c r="A633" s="16"/>
      <c r="C633" s="16"/>
      <c r="D633" s="16"/>
      <c r="E633" s="34"/>
      <c r="F633" s="34"/>
      <c r="G633" s="40"/>
    </row>
    <row r="634" spans="1:7" s="32" customFormat="1" hidden="1" x14ac:dyDescent="0.25">
      <c r="A634" s="16"/>
      <c r="C634" s="16"/>
      <c r="D634" s="16"/>
      <c r="E634" s="34"/>
      <c r="F634" s="34"/>
      <c r="G634" s="40"/>
    </row>
    <row r="635" spans="1:7" s="32" customFormat="1" hidden="1" x14ac:dyDescent="0.25">
      <c r="A635" s="16"/>
      <c r="C635" s="16"/>
      <c r="D635" s="16"/>
      <c r="E635" s="34"/>
      <c r="F635" s="34"/>
      <c r="G635" s="40"/>
    </row>
    <row r="636" spans="1:7" s="32" customFormat="1" hidden="1" x14ac:dyDescent="0.25">
      <c r="A636" s="16"/>
      <c r="C636" s="16"/>
      <c r="D636" s="16"/>
      <c r="E636" s="34"/>
      <c r="F636" s="34"/>
      <c r="G636" s="40"/>
    </row>
    <row r="637" spans="1:7" s="32" customFormat="1" hidden="1" x14ac:dyDescent="0.25">
      <c r="A637" s="16"/>
      <c r="C637" s="16"/>
      <c r="D637" s="16"/>
      <c r="E637" s="34"/>
      <c r="F637" s="34"/>
      <c r="G637" s="40"/>
    </row>
    <row r="638" spans="1:7" s="32" customFormat="1" hidden="1" x14ac:dyDescent="0.25">
      <c r="A638" s="16"/>
      <c r="C638" s="16"/>
      <c r="D638" s="16"/>
      <c r="E638" s="34"/>
      <c r="F638" s="34"/>
      <c r="G638" s="40"/>
    </row>
    <row r="639" spans="1:7" s="32" customFormat="1" hidden="1" x14ac:dyDescent="0.25">
      <c r="A639" s="16"/>
      <c r="C639" s="16"/>
      <c r="D639" s="16"/>
      <c r="E639" s="34"/>
      <c r="F639" s="34"/>
      <c r="G639" s="40"/>
    </row>
    <row r="640" spans="1:7" s="32" customFormat="1" hidden="1" x14ac:dyDescent="0.25">
      <c r="A640" s="16"/>
      <c r="C640" s="16"/>
      <c r="D640" s="16"/>
      <c r="E640" s="34"/>
      <c r="F640" s="34"/>
      <c r="G640" s="40"/>
    </row>
    <row r="641" spans="1:7" s="32" customFormat="1" hidden="1" x14ac:dyDescent="0.25">
      <c r="A641" s="16"/>
      <c r="C641" s="16"/>
      <c r="D641" s="16"/>
      <c r="E641" s="34"/>
      <c r="F641" s="34"/>
      <c r="G641" s="40"/>
    </row>
    <row r="642" spans="1:7" s="32" customFormat="1" hidden="1" x14ac:dyDescent="0.25">
      <c r="A642" s="16"/>
      <c r="C642" s="16"/>
      <c r="D642" s="16"/>
      <c r="E642" s="34"/>
      <c r="F642" s="34"/>
      <c r="G642" s="40"/>
    </row>
    <row r="643" spans="1:7" s="32" customFormat="1" hidden="1" x14ac:dyDescent="0.25">
      <c r="A643" s="16"/>
      <c r="C643" s="16"/>
      <c r="D643" s="16"/>
      <c r="E643" s="34"/>
      <c r="F643" s="34"/>
      <c r="G643" s="40"/>
    </row>
    <row r="644" spans="1:7" s="32" customFormat="1" hidden="1" x14ac:dyDescent="0.25">
      <c r="A644" s="16"/>
      <c r="C644" s="16"/>
      <c r="D644" s="16"/>
      <c r="E644" s="34"/>
      <c r="F644" s="34"/>
      <c r="G644" s="40"/>
    </row>
    <row r="645" spans="1:7" s="32" customFormat="1" hidden="1" x14ac:dyDescent="0.25">
      <c r="A645" s="16"/>
      <c r="C645" s="16"/>
      <c r="D645" s="16"/>
      <c r="E645" s="34"/>
      <c r="F645" s="34"/>
      <c r="G645" s="40"/>
    </row>
    <row r="646" spans="1:7" s="32" customFormat="1" hidden="1" x14ac:dyDescent="0.25">
      <c r="A646" s="16"/>
      <c r="C646" s="16"/>
      <c r="D646" s="16"/>
      <c r="E646" s="34"/>
      <c r="F646" s="34"/>
      <c r="G646" s="40"/>
    </row>
    <row r="647" spans="1:7" s="32" customFormat="1" hidden="1" x14ac:dyDescent="0.25">
      <c r="A647" s="16"/>
      <c r="C647" s="16"/>
      <c r="D647" s="16"/>
      <c r="E647" s="34"/>
      <c r="F647" s="34"/>
      <c r="G647" s="40"/>
    </row>
    <row r="648" spans="1:7" s="32" customFormat="1" hidden="1" x14ac:dyDescent="0.25">
      <c r="A648" s="16"/>
      <c r="C648" s="16"/>
      <c r="D648" s="16"/>
      <c r="E648" s="34"/>
      <c r="F648" s="34"/>
      <c r="G648" s="40"/>
    </row>
    <row r="649" spans="1:7" s="32" customFormat="1" hidden="1" x14ac:dyDescent="0.25">
      <c r="A649" s="16"/>
      <c r="C649" s="16"/>
      <c r="D649" s="16"/>
      <c r="E649" s="34"/>
      <c r="F649" s="34"/>
      <c r="G649" s="40"/>
    </row>
    <row r="650" spans="1:7" s="32" customFormat="1" hidden="1" x14ac:dyDescent="0.25">
      <c r="A650" s="16"/>
      <c r="C650" s="16"/>
      <c r="D650" s="16"/>
      <c r="E650" s="34"/>
      <c r="F650" s="34"/>
      <c r="G650" s="40"/>
    </row>
    <row r="651" spans="1:7" s="32" customFormat="1" hidden="1" x14ac:dyDescent="0.25">
      <c r="A651" s="16"/>
      <c r="C651" s="16"/>
      <c r="D651" s="16"/>
      <c r="E651" s="34"/>
      <c r="F651" s="34"/>
      <c r="G651" s="40"/>
    </row>
    <row r="652" spans="1:7" s="32" customFormat="1" hidden="1" x14ac:dyDescent="0.25">
      <c r="A652" s="16"/>
      <c r="C652" s="16"/>
      <c r="D652" s="16"/>
      <c r="E652" s="34"/>
      <c r="F652" s="34"/>
      <c r="G652" s="40"/>
    </row>
    <row r="653" spans="1:7" s="32" customFormat="1" hidden="1" x14ac:dyDescent="0.25">
      <c r="A653" s="16"/>
      <c r="C653" s="16"/>
      <c r="D653" s="16"/>
      <c r="E653" s="34"/>
      <c r="F653" s="34"/>
      <c r="G653" s="40"/>
    </row>
    <row r="654" spans="1:7" s="32" customFormat="1" hidden="1" x14ac:dyDescent="0.25">
      <c r="A654" s="16"/>
      <c r="C654" s="16"/>
      <c r="D654" s="16"/>
      <c r="E654" s="34"/>
      <c r="F654" s="34"/>
      <c r="G654" s="40"/>
    </row>
    <row r="655" spans="1:7" s="32" customFormat="1" hidden="1" x14ac:dyDescent="0.25">
      <c r="A655" s="16"/>
      <c r="C655" s="16"/>
      <c r="D655" s="16"/>
      <c r="E655" s="34"/>
      <c r="F655" s="34"/>
      <c r="G655" s="40"/>
    </row>
    <row r="656" spans="1:7" s="32" customFormat="1" hidden="1" x14ac:dyDescent="0.25">
      <c r="A656" s="16"/>
      <c r="C656" s="16"/>
      <c r="D656" s="16"/>
      <c r="E656" s="34"/>
      <c r="F656" s="34"/>
      <c r="G656" s="40"/>
    </row>
    <row r="657" spans="1:7" s="32" customFormat="1" hidden="1" x14ac:dyDescent="0.25">
      <c r="A657" s="16"/>
      <c r="C657" s="16"/>
      <c r="D657" s="16"/>
      <c r="E657" s="34"/>
      <c r="F657" s="34"/>
      <c r="G657" s="40"/>
    </row>
    <row r="658" spans="1:7" s="32" customFormat="1" hidden="1" x14ac:dyDescent="0.25">
      <c r="A658" s="16"/>
      <c r="C658" s="16"/>
      <c r="D658" s="16"/>
      <c r="E658" s="34"/>
      <c r="F658" s="34"/>
      <c r="G658" s="40"/>
    </row>
    <row r="659" spans="1:7" s="32" customFormat="1" hidden="1" x14ac:dyDescent="0.25">
      <c r="A659" s="16"/>
      <c r="C659" s="16"/>
      <c r="D659" s="16"/>
      <c r="E659" s="34"/>
      <c r="F659" s="34"/>
      <c r="G659" s="40"/>
    </row>
    <row r="660" spans="1:7" s="32" customFormat="1" hidden="1" x14ac:dyDescent="0.25">
      <c r="A660" s="16"/>
      <c r="C660" s="16"/>
      <c r="D660" s="16"/>
      <c r="E660" s="34"/>
      <c r="F660" s="34"/>
      <c r="G660" s="40"/>
    </row>
    <row r="661" spans="1:7" s="32" customFormat="1" hidden="1" x14ac:dyDescent="0.25">
      <c r="A661" s="16"/>
      <c r="C661" s="16"/>
      <c r="D661" s="16"/>
      <c r="E661" s="34"/>
      <c r="F661" s="34"/>
      <c r="G661" s="40"/>
    </row>
    <row r="662" spans="1:7" s="32" customFormat="1" hidden="1" x14ac:dyDescent="0.25">
      <c r="A662" s="16"/>
      <c r="C662" s="16"/>
      <c r="D662" s="16"/>
      <c r="E662" s="34"/>
      <c r="F662" s="34"/>
      <c r="G662" s="40"/>
    </row>
    <row r="663" spans="1:7" s="32" customFormat="1" hidden="1" x14ac:dyDescent="0.25">
      <c r="A663" s="16"/>
      <c r="C663" s="16"/>
      <c r="D663" s="16"/>
      <c r="E663" s="34"/>
      <c r="F663" s="34"/>
      <c r="G663" s="40"/>
    </row>
    <row r="664" spans="1:7" s="32" customFormat="1" hidden="1" x14ac:dyDescent="0.25">
      <c r="A664" s="16"/>
      <c r="C664" s="16"/>
      <c r="D664" s="16"/>
      <c r="E664" s="34"/>
      <c r="F664" s="34"/>
      <c r="G664" s="40"/>
    </row>
    <row r="665" spans="1:7" s="32" customFormat="1" hidden="1" x14ac:dyDescent="0.25">
      <c r="A665" s="16"/>
      <c r="C665" s="16"/>
      <c r="D665" s="16"/>
      <c r="E665" s="34"/>
      <c r="F665" s="34"/>
      <c r="G665" s="40"/>
    </row>
    <row r="666" spans="1:7" s="32" customFormat="1" hidden="1" x14ac:dyDescent="0.25">
      <c r="A666" s="16"/>
      <c r="C666" s="16"/>
      <c r="D666" s="16"/>
      <c r="E666" s="34"/>
      <c r="F666" s="34"/>
      <c r="G666" s="40"/>
    </row>
    <row r="667" spans="1:7" s="32" customFormat="1" hidden="1" x14ac:dyDescent="0.25">
      <c r="A667" s="16"/>
      <c r="C667" s="16"/>
      <c r="D667" s="16"/>
      <c r="E667" s="34"/>
      <c r="F667" s="34"/>
      <c r="G667" s="40"/>
    </row>
    <row r="668" spans="1:7" s="32" customFormat="1" hidden="1" x14ac:dyDescent="0.25">
      <c r="A668" s="16"/>
      <c r="C668" s="16"/>
      <c r="D668" s="16"/>
      <c r="E668" s="34"/>
      <c r="F668" s="34"/>
      <c r="G668" s="40"/>
    </row>
    <row r="669" spans="1:7" s="32" customFormat="1" hidden="1" x14ac:dyDescent="0.25">
      <c r="A669" s="16"/>
      <c r="C669" s="16"/>
      <c r="D669" s="16"/>
      <c r="E669" s="34"/>
      <c r="F669" s="34"/>
      <c r="G669" s="40"/>
    </row>
    <row r="670" spans="1:7" s="32" customFormat="1" hidden="1" x14ac:dyDescent="0.25">
      <c r="A670" s="16"/>
      <c r="C670" s="16"/>
      <c r="D670" s="16"/>
      <c r="E670" s="34"/>
      <c r="F670" s="34"/>
      <c r="G670" s="40"/>
    </row>
    <row r="671" spans="1:7" s="32" customFormat="1" hidden="1" x14ac:dyDescent="0.25">
      <c r="A671" s="16"/>
      <c r="C671" s="16"/>
      <c r="D671" s="16"/>
      <c r="E671" s="34"/>
      <c r="F671" s="34"/>
      <c r="G671" s="40"/>
    </row>
    <row r="672" spans="1:7" s="32" customFormat="1" hidden="1" x14ac:dyDescent="0.25">
      <c r="A672" s="16"/>
      <c r="C672" s="16"/>
      <c r="D672" s="16"/>
      <c r="E672" s="34"/>
      <c r="F672" s="34"/>
      <c r="G672" s="40"/>
    </row>
    <row r="673" spans="1:7" s="32" customFormat="1" hidden="1" x14ac:dyDescent="0.25">
      <c r="A673" s="16"/>
      <c r="C673" s="16"/>
      <c r="D673" s="16"/>
      <c r="E673" s="34"/>
      <c r="F673" s="34"/>
      <c r="G673" s="40"/>
    </row>
    <row r="674" spans="1:7" s="32" customFormat="1" hidden="1" x14ac:dyDescent="0.25">
      <c r="A674" s="16"/>
      <c r="C674" s="16"/>
      <c r="D674" s="16"/>
      <c r="E674" s="34"/>
      <c r="F674" s="34"/>
      <c r="G674" s="40"/>
    </row>
    <row r="675" spans="1:7" s="32" customFormat="1" hidden="1" x14ac:dyDescent="0.25">
      <c r="A675" s="16"/>
      <c r="C675" s="16"/>
      <c r="D675" s="16"/>
      <c r="E675" s="34"/>
      <c r="F675" s="34"/>
      <c r="G675" s="40"/>
    </row>
    <row r="676" spans="1:7" s="32" customFormat="1" hidden="1" x14ac:dyDescent="0.25">
      <c r="A676" s="16"/>
      <c r="C676" s="16"/>
      <c r="D676" s="16"/>
      <c r="E676" s="34"/>
      <c r="F676" s="34"/>
      <c r="G676" s="40"/>
    </row>
    <row r="677" spans="1:7" s="32" customFormat="1" hidden="1" x14ac:dyDescent="0.25">
      <c r="A677" s="16"/>
      <c r="C677" s="16"/>
      <c r="D677" s="16"/>
      <c r="E677" s="34"/>
      <c r="F677" s="34"/>
      <c r="G677" s="40"/>
    </row>
    <row r="678" spans="1:7" s="32" customFormat="1" hidden="1" x14ac:dyDescent="0.25">
      <c r="A678" s="16"/>
      <c r="C678" s="16"/>
      <c r="D678" s="16"/>
      <c r="E678" s="34"/>
      <c r="F678" s="34"/>
      <c r="G678" s="40"/>
    </row>
    <row r="679" spans="1:7" s="32" customFormat="1" hidden="1" x14ac:dyDescent="0.25">
      <c r="A679" s="16"/>
      <c r="C679" s="16"/>
      <c r="D679" s="16"/>
      <c r="E679" s="34"/>
      <c r="F679" s="34"/>
      <c r="G679" s="40"/>
    </row>
    <row r="680" spans="1:7" s="32" customFormat="1" hidden="1" x14ac:dyDescent="0.25">
      <c r="A680" s="16"/>
      <c r="C680" s="16"/>
      <c r="D680" s="16"/>
      <c r="E680" s="34"/>
      <c r="F680" s="34"/>
      <c r="G680" s="40"/>
    </row>
    <row r="681" spans="1:7" s="32" customFormat="1" hidden="1" x14ac:dyDescent="0.25">
      <c r="A681" s="16"/>
      <c r="C681" s="16"/>
      <c r="D681" s="16"/>
      <c r="E681" s="34"/>
      <c r="F681" s="34"/>
      <c r="G681" s="40"/>
    </row>
    <row r="682" spans="1:7" s="32" customFormat="1" hidden="1" x14ac:dyDescent="0.25">
      <c r="A682" s="16"/>
      <c r="C682" s="16"/>
      <c r="D682" s="16"/>
      <c r="E682" s="34"/>
      <c r="F682" s="34"/>
      <c r="G682" s="40"/>
    </row>
    <row r="683" spans="1:7" s="32" customFormat="1" hidden="1" x14ac:dyDescent="0.25">
      <c r="A683" s="16"/>
      <c r="C683" s="16"/>
      <c r="D683" s="16"/>
      <c r="E683" s="34"/>
      <c r="F683" s="34"/>
      <c r="G683" s="40"/>
    </row>
    <row r="684" spans="1:7" s="32" customFormat="1" hidden="1" x14ac:dyDescent="0.25">
      <c r="A684" s="16"/>
      <c r="C684" s="16"/>
      <c r="D684" s="16"/>
      <c r="E684" s="34"/>
      <c r="F684" s="34"/>
      <c r="G684" s="40"/>
    </row>
    <row r="685" spans="1:7" s="32" customFormat="1" hidden="1" x14ac:dyDescent="0.25">
      <c r="A685" s="16"/>
      <c r="C685" s="16"/>
      <c r="D685" s="16"/>
      <c r="E685" s="34"/>
      <c r="F685" s="34"/>
      <c r="G685" s="40"/>
    </row>
    <row r="686" spans="1:7" s="32" customFormat="1" hidden="1" x14ac:dyDescent="0.25">
      <c r="A686" s="16"/>
      <c r="C686" s="16"/>
      <c r="D686" s="16"/>
      <c r="E686" s="34"/>
      <c r="F686" s="34"/>
      <c r="G686" s="40"/>
    </row>
    <row r="687" spans="1:7" s="32" customFormat="1" hidden="1" x14ac:dyDescent="0.25">
      <c r="A687" s="16"/>
      <c r="C687" s="16"/>
      <c r="D687" s="16"/>
      <c r="E687" s="34"/>
      <c r="F687" s="34"/>
      <c r="G687" s="40"/>
    </row>
    <row r="688" spans="1:7" s="32" customFormat="1" hidden="1" x14ac:dyDescent="0.25">
      <c r="A688" s="16"/>
      <c r="C688" s="16"/>
      <c r="D688" s="16"/>
      <c r="E688" s="34"/>
      <c r="F688" s="34"/>
      <c r="G688" s="40"/>
    </row>
    <row r="689" spans="1:7" s="32" customFormat="1" hidden="1" x14ac:dyDescent="0.25">
      <c r="A689" s="16"/>
      <c r="C689" s="16"/>
      <c r="D689" s="16"/>
      <c r="E689" s="34"/>
      <c r="F689" s="34"/>
      <c r="G689" s="40"/>
    </row>
    <row r="690" spans="1:7" s="32" customFormat="1" hidden="1" x14ac:dyDescent="0.25">
      <c r="A690" s="16"/>
      <c r="C690" s="16"/>
      <c r="D690" s="16"/>
      <c r="E690" s="34"/>
      <c r="F690" s="34"/>
      <c r="G690" s="40"/>
    </row>
    <row r="691" spans="1:7" s="32" customFormat="1" hidden="1" x14ac:dyDescent="0.25">
      <c r="A691" s="16"/>
      <c r="C691" s="16"/>
      <c r="D691" s="16"/>
      <c r="E691" s="34"/>
      <c r="F691" s="34"/>
      <c r="G691" s="40"/>
    </row>
    <row r="692" spans="1:7" s="32" customFormat="1" hidden="1" x14ac:dyDescent="0.25">
      <c r="A692" s="16"/>
      <c r="C692" s="16"/>
      <c r="D692" s="16"/>
      <c r="E692" s="34"/>
      <c r="F692" s="34"/>
      <c r="G692" s="40"/>
    </row>
    <row r="693" spans="1:7" s="32" customFormat="1" hidden="1" x14ac:dyDescent="0.25">
      <c r="A693" s="16"/>
      <c r="C693" s="16"/>
      <c r="D693" s="16"/>
      <c r="E693" s="34"/>
      <c r="F693" s="34"/>
      <c r="G693" s="40"/>
    </row>
    <row r="694" spans="1:7" s="32" customFormat="1" hidden="1" x14ac:dyDescent="0.25">
      <c r="A694" s="16"/>
      <c r="C694" s="16"/>
      <c r="D694" s="16"/>
      <c r="E694" s="34"/>
      <c r="F694" s="34"/>
      <c r="G694" s="40"/>
    </row>
    <row r="695" spans="1:7" s="32" customFormat="1" hidden="1" x14ac:dyDescent="0.25">
      <c r="A695" s="16"/>
      <c r="C695" s="16"/>
      <c r="D695" s="16"/>
      <c r="E695" s="34"/>
      <c r="F695" s="34"/>
      <c r="G695" s="40"/>
    </row>
    <row r="696" spans="1:7" s="32" customFormat="1" hidden="1" x14ac:dyDescent="0.25">
      <c r="A696" s="16"/>
      <c r="C696" s="16"/>
      <c r="D696" s="16"/>
      <c r="E696" s="34"/>
      <c r="F696" s="34"/>
      <c r="G696" s="40"/>
    </row>
    <row r="697" spans="1:7" s="32" customFormat="1" hidden="1" x14ac:dyDescent="0.25">
      <c r="A697" s="16"/>
      <c r="C697" s="16"/>
      <c r="D697" s="16"/>
      <c r="E697" s="34"/>
      <c r="F697" s="34"/>
      <c r="G697" s="40"/>
    </row>
    <row r="698" spans="1:7" s="32" customFormat="1" hidden="1" x14ac:dyDescent="0.25">
      <c r="A698" s="16"/>
      <c r="C698" s="16"/>
      <c r="D698" s="16"/>
      <c r="E698" s="34"/>
      <c r="F698" s="34"/>
      <c r="G698" s="40"/>
    </row>
    <row r="699" spans="1:7" s="32" customFormat="1" hidden="1" x14ac:dyDescent="0.25">
      <c r="A699" s="16"/>
      <c r="C699" s="16"/>
      <c r="D699" s="16"/>
      <c r="E699" s="34"/>
      <c r="F699" s="34"/>
      <c r="G699" s="40"/>
    </row>
    <row r="700" spans="1:7" s="32" customFormat="1" hidden="1" x14ac:dyDescent="0.25">
      <c r="A700" s="16"/>
      <c r="C700" s="16"/>
      <c r="D700" s="16"/>
      <c r="E700" s="34"/>
      <c r="F700" s="34"/>
      <c r="G700" s="40"/>
    </row>
    <row r="701" spans="1:7" s="32" customFormat="1" hidden="1" x14ac:dyDescent="0.25">
      <c r="A701" s="16"/>
      <c r="C701" s="16"/>
      <c r="D701" s="16"/>
      <c r="E701" s="34"/>
      <c r="F701" s="34"/>
      <c r="G701" s="40"/>
    </row>
    <row r="702" spans="1:7" s="32" customFormat="1" hidden="1" x14ac:dyDescent="0.25">
      <c r="A702" s="16"/>
      <c r="C702" s="16"/>
      <c r="D702" s="16"/>
      <c r="E702" s="34"/>
      <c r="F702" s="34"/>
      <c r="G702" s="40"/>
    </row>
    <row r="703" spans="1:7" s="32" customFormat="1" hidden="1" x14ac:dyDescent="0.25">
      <c r="A703" s="16"/>
      <c r="C703" s="16"/>
      <c r="D703" s="16"/>
      <c r="E703" s="34"/>
      <c r="F703" s="34"/>
      <c r="G703" s="40"/>
    </row>
    <row r="704" spans="1:7" s="32" customFormat="1" hidden="1" x14ac:dyDescent="0.25">
      <c r="A704" s="16"/>
      <c r="C704" s="16"/>
      <c r="D704" s="16"/>
      <c r="E704" s="34"/>
      <c r="F704" s="34"/>
      <c r="G704" s="40"/>
    </row>
    <row r="705" spans="1:7" s="32" customFormat="1" hidden="1" x14ac:dyDescent="0.25">
      <c r="A705" s="16"/>
      <c r="C705" s="16"/>
      <c r="D705" s="16"/>
      <c r="E705" s="34"/>
      <c r="F705" s="34"/>
      <c r="G705" s="40"/>
    </row>
    <row r="706" spans="1:7" s="32" customFormat="1" hidden="1" x14ac:dyDescent="0.25">
      <c r="A706" s="16"/>
      <c r="C706" s="16"/>
      <c r="D706" s="16"/>
      <c r="E706" s="34"/>
      <c r="F706" s="34"/>
      <c r="G706" s="40"/>
    </row>
    <row r="707" spans="1:7" s="32" customFormat="1" hidden="1" x14ac:dyDescent="0.25">
      <c r="A707" s="16"/>
      <c r="C707" s="16"/>
      <c r="D707" s="16"/>
      <c r="E707" s="34"/>
      <c r="F707" s="34"/>
      <c r="G707" s="40"/>
    </row>
    <row r="708" spans="1:7" s="32" customFormat="1" hidden="1" x14ac:dyDescent="0.25">
      <c r="A708" s="16"/>
      <c r="C708" s="16"/>
      <c r="D708" s="16"/>
      <c r="E708" s="34"/>
      <c r="F708" s="34"/>
      <c r="G708" s="40"/>
    </row>
    <row r="709" spans="1:7" s="32" customFormat="1" hidden="1" x14ac:dyDescent="0.25">
      <c r="A709" s="16"/>
      <c r="C709" s="16"/>
      <c r="D709" s="16"/>
      <c r="E709" s="34"/>
      <c r="F709" s="34"/>
      <c r="G709" s="40"/>
    </row>
    <row r="710" spans="1:7" s="32" customFormat="1" hidden="1" x14ac:dyDescent="0.25">
      <c r="A710" s="16"/>
      <c r="C710" s="16"/>
      <c r="D710" s="16"/>
      <c r="E710" s="34"/>
      <c r="F710" s="34"/>
      <c r="G710" s="40"/>
    </row>
    <row r="711" spans="1:7" s="32" customFormat="1" hidden="1" x14ac:dyDescent="0.25">
      <c r="A711" s="16"/>
      <c r="C711" s="16"/>
      <c r="D711" s="16"/>
      <c r="E711" s="34"/>
      <c r="F711" s="34"/>
      <c r="G711" s="40"/>
    </row>
    <row r="712" spans="1:7" s="32" customFormat="1" hidden="1" x14ac:dyDescent="0.25">
      <c r="A712" s="16"/>
      <c r="C712" s="16"/>
      <c r="D712" s="16"/>
      <c r="E712" s="34"/>
      <c r="F712" s="34"/>
      <c r="G712" s="40"/>
    </row>
    <row r="713" spans="1:7" s="32" customFormat="1" hidden="1" x14ac:dyDescent="0.25">
      <c r="A713" s="16"/>
      <c r="C713" s="16"/>
      <c r="D713" s="16"/>
      <c r="E713" s="34"/>
      <c r="F713" s="34"/>
      <c r="G713" s="40"/>
    </row>
    <row r="714" spans="1:7" s="32" customFormat="1" hidden="1" x14ac:dyDescent="0.25">
      <c r="A714" s="16"/>
      <c r="C714" s="16"/>
      <c r="D714" s="16"/>
      <c r="E714" s="34"/>
      <c r="F714" s="34"/>
      <c r="G714" s="40"/>
    </row>
    <row r="715" spans="1:7" s="32" customFormat="1" hidden="1" x14ac:dyDescent="0.25">
      <c r="A715" s="16"/>
      <c r="C715" s="16"/>
      <c r="D715" s="16"/>
      <c r="E715" s="34"/>
      <c r="F715" s="34"/>
      <c r="G715" s="40"/>
    </row>
    <row r="716" spans="1:7" s="32" customFormat="1" hidden="1" x14ac:dyDescent="0.25">
      <c r="A716" s="16"/>
      <c r="C716" s="16"/>
      <c r="D716" s="16"/>
      <c r="E716" s="34"/>
      <c r="F716" s="34"/>
      <c r="G716" s="40"/>
    </row>
    <row r="717" spans="1:7" s="32" customFormat="1" hidden="1" x14ac:dyDescent="0.25">
      <c r="A717" s="16"/>
      <c r="C717" s="16"/>
      <c r="D717" s="16"/>
      <c r="E717" s="34"/>
      <c r="F717" s="34"/>
      <c r="G717" s="40"/>
    </row>
    <row r="718" spans="1:7" s="32" customFormat="1" hidden="1" x14ac:dyDescent="0.25">
      <c r="A718" s="16"/>
      <c r="C718" s="16"/>
      <c r="D718" s="16"/>
      <c r="E718" s="34"/>
      <c r="F718" s="34"/>
      <c r="G718" s="40"/>
    </row>
    <row r="719" spans="1:7" s="32" customFormat="1" hidden="1" x14ac:dyDescent="0.25">
      <c r="A719" s="16"/>
      <c r="C719" s="16"/>
      <c r="D719" s="16"/>
      <c r="E719" s="34"/>
      <c r="F719" s="34"/>
      <c r="G719" s="40"/>
    </row>
    <row r="720" spans="1:7" s="32" customFormat="1" hidden="1" x14ac:dyDescent="0.25">
      <c r="A720" s="16"/>
      <c r="C720" s="16"/>
      <c r="D720" s="16"/>
      <c r="E720" s="34"/>
      <c r="F720" s="34"/>
      <c r="G720" s="40"/>
    </row>
    <row r="721" spans="1:7" s="32" customFormat="1" hidden="1" x14ac:dyDescent="0.25">
      <c r="A721" s="16"/>
      <c r="C721" s="16"/>
      <c r="D721" s="16"/>
      <c r="E721" s="34"/>
      <c r="F721" s="34"/>
      <c r="G721" s="40"/>
    </row>
    <row r="722" spans="1:7" s="32" customFormat="1" hidden="1" x14ac:dyDescent="0.25">
      <c r="A722" s="16"/>
      <c r="C722" s="16"/>
      <c r="D722" s="16"/>
      <c r="E722" s="34"/>
      <c r="F722" s="34"/>
      <c r="G722" s="40"/>
    </row>
    <row r="723" spans="1:7" s="32" customFormat="1" hidden="1" x14ac:dyDescent="0.25">
      <c r="A723" s="16"/>
      <c r="C723" s="16"/>
      <c r="D723" s="16"/>
      <c r="E723" s="34"/>
      <c r="F723" s="34"/>
      <c r="G723" s="40"/>
    </row>
    <row r="724" spans="1:7" s="32" customFormat="1" hidden="1" x14ac:dyDescent="0.25">
      <c r="A724" s="16"/>
      <c r="C724" s="16"/>
      <c r="D724" s="16"/>
      <c r="E724" s="34"/>
      <c r="F724" s="34"/>
      <c r="G724" s="40"/>
    </row>
    <row r="725" spans="1:7" s="32" customFormat="1" hidden="1" x14ac:dyDescent="0.25">
      <c r="A725" s="16"/>
      <c r="C725" s="16"/>
      <c r="D725" s="16"/>
      <c r="E725" s="34"/>
      <c r="F725" s="34"/>
      <c r="G725" s="40"/>
    </row>
    <row r="726" spans="1:7" s="32" customFormat="1" hidden="1" x14ac:dyDescent="0.25">
      <c r="A726" s="16"/>
      <c r="C726" s="16"/>
      <c r="D726" s="16"/>
      <c r="E726" s="34"/>
      <c r="F726" s="34"/>
      <c r="G726" s="40"/>
    </row>
    <row r="727" spans="1:7" s="32" customFormat="1" hidden="1" x14ac:dyDescent="0.25">
      <c r="A727" s="16"/>
      <c r="C727" s="16"/>
      <c r="D727" s="16"/>
      <c r="E727" s="34"/>
      <c r="F727" s="34"/>
      <c r="G727" s="40"/>
    </row>
    <row r="728" spans="1:7" s="32" customFormat="1" hidden="1" x14ac:dyDescent="0.25">
      <c r="A728" s="16"/>
      <c r="C728" s="16"/>
      <c r="D728" s="16"/>
      <c r="E728" s="34"/>
      <c r="F728" s="34"/>
      <c r="G728" s="40"/>
    </row>
    <row r="729" spans="1:7" s="32" customFormat="1" hidden="1" x14ac:dyDescent="0.25">
      <c r="A729" s="16"/>
      <c r="C729" s="16"/>
      <c r="D729" s="16"/>
      <c r="E729" s="34"/>
      <c r="F729" s="34"/>
      <c r="G729" s="40"/>
    </row>
    <row r="730" spans="1:7" s="32" customFormat="1" hidden="1" x14ac:dyDescent="0.25">
      <c r="A730" s="16"/>
      <c r="C730" s="16"/>
      <c r="D730" s="16"/>
      <c r="E730" s="34"/>
      <c r="F730" s="34"/>
      <c r="G730" s="40"/>
    </row>
    <row r="731" spans="1:7" s="32" customFormat="1" hidden="1" x14ac:dyDescent="0.25">
      <c r="A731" s="16"/>
      <c r="C731" s="16"/>
      <c r="D731" s="16"/>
      <c r="E731" s="34"/>
      <c r="F731" s="34"/>
      <c r="G731" s="40"/>
    </row>
    <row r="732" spans="1:7" s="32" customFormat="1" hidden="1" x14ac:dyDescent="0.25">
      <c r="A732" s="16"/>
      <c r="C732" s="16"/>
      <c r="D732" s="16"/>
      <c r="E732" s="34"/>
      <c r="F732" s="34"/>
      <c r="G732" s="40"/>
    </row>
    <row r="733" spans="1:7" s="32" customFormat="1" hidden="1" x14ac:dyDescent="0.25">
      <c r="A733" s="16"/>
      <c r="C733" s="16"/>
      <c r="D733" s="16"/>
      <c r="E733" s="34"/>
      <c r="F733" s="34"/>
      <c r="G733" s="40"/>
    </row>
    <row r="734" spans="1:7" s="32" customFormat="1" hidden="1" x14ac:dyDescent="0.25">
      <c r="A734" s="16"/>
      <c r="C734" s="16"/>
      <c r="D734" s="16"/>
      <c r="E734" s="34"/>
      <c r="F734" s="34"/>
      <c r="G734" s="40"/>
    </row>
    <row r="735" spans="1:7" s="32" customFormat="1" hidden="1" x14ac:dyDescent="0.25">
      <c r="A735" s="16"/>
      <c r="C735" s="16"/>
      <c r="D735" s="16"/>
      <c r="E735" s="34"/>
      <c r="F735" s="34"/>
      <c r="G735" s="40"/>
    </row>
    <row r="736" spans="1:7" s="32" customFormat="1" hidden="1" x14ac:dyDescent="0.25">
      <c r="A736" s="16"/>
      <c r="C736" s="16"/>
      <c r="D736" s="16"/>
      <c r="E736" s="34"/>
      <c r="F736" s="34"/>
      <c r="G736" s="40"/>
    </row>
    <row r="737" spans="1:7" s="32" customFormat="1" hidden="1" x14ac:dyDescent="0.25">
      <c r="A737" s="16"/>
      <c r="C737" s="16"/>
      <c r="D737" s="16"/>
      <c r="E737" s="34"/>
      <c r="F737" s="34"/>
      <c r="G737" s="40"/>
    </row>
    <row r="738" spans="1:7" s="32" customFormat="1" hidden="1" x14ac:dyDescent="0.25">
      <c r="A738" s="16"/>
      <c r="C738" s="16"/>
      <c r="D738" s="16"/>
      <c r="E738" s="34"/>
      <c r="F738" s="34"/>
      <c r="G738" s="40"/>
    </row>
    <row r="739" spans="1:7" s="32" customFormat="1" hidden="1" x14ac:dyDescent="0.25">
      <c r="A739" s="16"/>
      <c r="C739" s="16"/>
      <c r="D739" s="16"/>
      <c r="E739" s="34"/>
      <c r="F739" s="34"/>
      <c r="G739" s="40"/>
    </row>
    <row r="740" spans="1:7" s="32" customFormat="1" hidden="1" x14ac:dyDescent="0.25">
      <c r="A740" s="16"/>
      <c r="C740" s="16"/>
      <c r="D740" s="16"/>
      <c r="E740" s="34"/>
      <c r="F740" s="34"/>
      <c r="G740" s="40"/>
    </row>
    <row r="741" spans="1:7" s="32" customFormat="1" hidden="1" x14ac:dyDescent="0.25">
      <c r="A741" s="16"/>
      <c r="C741" s="16"/>
      <c r="D741" s="16"/>
      <c r="E741" s="34"/>
      <c r="F741" s="34"/>
      <c r="G741" s="40"/>
    </row>
    <row r="742" spans="1:7" s="32" customFormat="1" hidden="1" x14ac:dyDescent="0.25">
      <c r="A742" s="16"/>
      <c r="C742" s="16"/>
      <c r="D742" s="16"/>
      <c r="E742" s="34"/>
      <c r="F742" s="34"/>
      <c r="G742" s="40"/>
    </row>
    <row r="743" spans="1:7" s="32" customFormat="1" hidden="1" x14ac:dyDescent="0.25">
      <c r="A743" s="16"/>
      <c r="C743" s="16"/>
      <c r="D743" s="16"/>
      <c r="E743" s="34"/>
      <c r="F743" s="34"/>
      <c r="G743" s="40"/>
    </row>
    <row r="744" spans="1:7" s="32" customFormat="1" hidden="1" x14ac:dyDescent="0.25">
      <c r="A744" s="16"/>
      <c r="C744" s="16"/>
      <c r="D744" s="16"/>
      <c r="E744" s="34"/>
      <c r="F744" s="34"/>
      <c r="G744" s="40"/>
    </row>
    <row r="745" spans="1:7" s="32" customFormat="1" hidden="1" x14ac:dyDescent="0.25">
      <c r="A745" s="16"/>
      <c r="C745" s="16"/>
      <c r="D745" s="16"/>
      <c r="E745" s="34"/>
      <c r="F745" s="34"/>
      <c r="G745" s="40"/>
    </row>
    <row r="746" spans="1:7" s="32" customFormat="1" hidden="1" x14ac:dyDescent="0.25">
      <c r="A746" s="16"/>
      <c r="C746" s="16"/>
      <c r="D746" s="16"/>
      <c r="E746" s="34"/>
      <c r="F746" s="34"/>
      <c r="G746" s="40"/>
    </row>
    <row r="747" spans="1:7" s="32" customFormat="1" hidden="1" x14ac:dyDescent="0.25">
      <c r="A747" s="16"/>
      <c r="C747" s="16"/>
      <c r="D747" s="16"/>
      <c r="E747" s="34"/>
      <c r="F747" s="34"/>
      <c r="G747" s="40"/>
    </row>
    <row r="748" spans="1:7" s="32" customFormat="1" hidden="1" x14ac:dyDescent="0.25">
      <c r="A748" s="16"/>
      <c r="C748" s="16"/>
      <c r="D748" s="16"/>
      <c r="E748" s="34"/>
      <c r="F748" s="34"/>
      <c r="G748" s="40"/>
    </row>
    <row r="749" spans="1:7" s="32" customFormat="1" hidden="1" x14ac:dyDescent="0.25">
      <c r="A749" s="16"/>
      <c r="C749" s="16"/>
      <c r="D749" s="16"/>
      <c r="E749" s="34"/>
      <c r="F749" s="34"/>
      <c r="G749" s="40"/>
    </row>
    <row r="750" spans="1:7" s="32" customFormat="1" hidden="1" x14ac:dyDescent="0.25">
      <c r="A750" s="16"/>
      <c r="C750" s="16"/>
      <c r="D750" s="16"/>
      <c r="E750" s="34"/>
      <c r="F750" s="34"/>
      <c r="G750" s="40"/>
    </row>
    <row r="751" spans="1:7" s="32" customFormat="1" hidden="1" x14ac:dyDescent="0.25">
      <c r="A751" s="16"/>
      <c r="C751" s="16"/>
      <c r="D751" s="16"/>
      <c r="E751" s="34"/>
      <c r="F751" s="34"/>
      <c r="G751" s="40"/>
    </row>
    <row r="752" spans="1:7" s="32" customFormat="1" hidden="1" x14ac:dyDescent="0.25">
      <c r="A752" s="16"/>
      <c r="C752" s="16"/>
      <c r="D752" s="16"/>
      <c r="E752" s="34"/>
      <c r="F752" s="34"/>
      <c r="G752" s="40"/>
    </row>
    <row r="753" spans="1:7" s="32" customFormat="1" hidden="1" x14ac:dyDescent="0.25">
      <c r="A753" s="16"/>
      <c r="C753" s="16"/>
      <c r="D753" s="16"/>
      <c r="E753" s="34"/>
      <c r="F753" s="34"/>
      <c r="G753" s="40"/>
    </row>
    <row r="754" spans="1:7" s="32" customFormat="1" hidden="1" x14ac:dyDescent="0.25">
      <c r="A754" s="16"/>
      <c r="C754" s="16"/>
      <c r="D754" s="16"/>
      <c r="E754" s="34"/>
      <c r="F754" s="34"/>
      <c r="G754" s="40"/>
    </row>
    <row r="755" spans="1:7" s="32" customFormat="1" hidden="1" x14ac:dyDescent="0.25">
      <c r="A755" s="16"/>
      <c r="C755" s="16"/>
      <c r="D755" s="16"/>
      <c r="E755" s="34"/>
      <c r="F755" s="34"/>
      <c r="G755" s="40"/>
    </row>
    <row r="756" spans="1:7" s="32" customFormat="1" hidden="1" x14ac:dyDescent="0.25">
      <c r="A756" s="16"/>
      <c r="C756" s="16"/>
      <c r="D756" s="16"/>
      <c r="E756" s="34"/>
      <c r="F756" s="34"/>
      <c r="G756" s="40"/>
    </row>
    <row r="757" spans="1:7" s="32" customFormat="1" hidden="1" x14ac:dyDescent="0.25">
      <c r="A757" s="16"/>
      <c r="C757" s="16"/>
      <c r="D757" s="16"/>
      <c r="E757" s="34"/>
      <c r="F757" s="34"/>
      <c r="G757" s="40"/>
    </row>
    <row r="758" spans="1:7" s="32" customFormat="1" hidden="1" x14ac:dyDescent="0.25">
      <c r="A758" s="16"/>
      <c r="C758" s="16"/>
      <c r="D758" s="16"/>
      <c r="E758" s="34"/>
      <c r="F758" s="34"/>
      <c r="G758" s="40"/>
    </row>
    <row r="759" spans="1:7" s="32" customFormat="1" hidden="1" x14ac:dyDescent="0.25">
      <c r="A759" s="16"/>
      <c r="C759" s="16"/>
      <c r="D759" s="16"/>
      <c r="E759" s="34"/>
      <c r="F759" s="34"/>
      <c r="G759" s="40"/>
    </row>
    <row r="760" spans="1:7" s="32" customFormat="1" hidden="1" x14ac:dyDescent="0.25">
      <c r="A760" s="16"/>
      <c r="C760" s="16"/>
      <c r="D760" s="16"/>
      <c r="E760" s="34"/>
      <c r="F760" s="34"/>
      <c r="G760" s="40"/>
    </row>
    <row r="761" spans="1:7" s="32" customFormat="1" hidden="1" x14ac:dyDescent="0.25">
      <c r="A761" s="16"/>
      <c r="C761" s="16"/>
      <c r="D761" s="16"/>
      <c r="E761" s="34"/>
      <c r="F761" s="34"/>
      <c r="G761" s="40"/>
    </row>
    <row r="762" spans="1:7" s="32" customFormat="1" hidden="1" x14ac:dyDescent="0.25">
      <c r="A762" s="16"/>
      <c r="C762" s="16"/>
      <c r="D762" s="16"/>
      <c r="E762" s="34"/>
      <c r="F762" s="34"/>
      <c r="G762" s="40"/>
    </row>
    <row r="763" spans="1:7" s="32" customFormat="1" hidden="1" x14ac:dyDescent="0.25">
      <c r="A763" s="16"/>
      <c r="C763" s="16"/>
      <c r="D763" s="16"/>
      <c r="E763" s="34"/>
      <c r="F763" s="34"/>
      <c r="G763" s="40"/>
    </row>
    <row r="764" spans="1:7" s="32" customFormat="1" hidden="1" x14ac:dyDescent="0.25">
      <c r="A764" s="16"/>
      <c r="C764" s="16"/>
      <c r="D764" s="16"/>
      <c r="E764" s="34"/>
      <c r="F764" s="34"/>
      <c r="G764" s="40"/>
    </row>
    <row r="765" spans="1:7" s="32" customFormat="1" hidden="1" x14ac:dyDescent="0.25">
      <c r="A765" s="16"/>
      <c r="C765" s="16"/>
      <c r="D765" s="16"/>
      <c r="E765" s="34"/>
      <c r="F765" s="34"/>
      <c r="G765" s="40"/>
    </row>
    <row r="766" spans="1:7" s="32" customFormat="1" hidden="1" x14ac:dyDescent="0.25">
      <c r="A766" s="16"/>
      <c r="C766" s="16"/>
      <c r="D766" s="16"/>
      <c r="E766" s="34"/>
      <c r="F766" s="34"/>
      <c r="G766" s="40"/>
    </row>
    <row r="767" spans="1:7" s="32" customFormat="1" hidden="1" x14ac:dyDescent="0.25">
      <c r="A767" s="16"/>
      <c r="C767" s="16"/>
      <c r="D767" s="16"/>
      <c r="E767" s="34"/>
      <c r="F767" s="34"/>
      <c r="G767" s="40"/>
    </row>
    <row r="768" spans="1:7" s="32" customFormat="1" hidden="1" x14ac:dyDescent="0.25">
      <c r="A768" s="16"/>
      <c r="C768" s="16"/>
      <c r="D768" s="16"/>
      <c r="E768" s="34"/>
      <c r="F768" s="34"/>
      <c r="G768" s="40"/>
    </row>
    <row r="769" spans="1:7" s="32" customFormat="1" hidden="1" x14ac:dyDescent="0.25">
      <c r="A769" s="16"/>
      <c r="C769" s="16"/>
      <c r="D769" s="16"/>
      <c r="E769" s="34"/>
      <c r="F769" s="34"/>
      <c r="G769" s="40"/>
    </row>
    <row r="770" spans="1:7" s="32" customFormat="1" hidden="1" x14ac:dyDescent="0.25">
      <c r="A770" s="16"/>
      <c r="C770" s="16"/>
      <c r="D770" s="16"/>
      <c r="E770" s="34"/>
      <c r="F770" s="34"/>
      <c r="G770" s="40"/>
    </row>
    <row r="771" spans="1:7" s="32" customFormat="1" hidden="1" x14ac:dyDescent="0.25">
      <c r="A771" s="16"/>
      <c r="C771" s="16"/>
      <c r="D771" s="16"/>
      <c r="E771" s="34"/>
      <c r="F771" s="34"/>
      <c r="G771" s="40"/>
    </row>
    <row r="772" spans="1:7" s="32" customFormat="1" hidden="1" x14ac:dyDescent="0.25">
      <c r="A772" s="16"/>
      <c r="C772" s="16"/>
      <c r="D772" s="16"/>
      <c r="E772" s="34"/>
      <c r="F772" s="34"/>
      <c r="G772" s="40"/>
    </row>
    <row r="773" spans="1:7" s="32" customFormat="1" hidden="1" x14ac:dyDescent="0.25">
      <c r="A773" s="16"/>
      <c r="C773" s="16"/>
      <c r="D773" s="16"/>
      <c r="E773" s="34"/>
      <c r="F773" s="34"/>
      <c r="G773" s="40"/>
    </row>
    <row r="774" spans="1:7" s="32" customFormat="1" hidden="1" x14ac:dyDescent="0.25">
      <c r="A774" s="16"/>
      <c r="C774" s="16"/>
      <c r="D774" s="16"/>
      <c r="E774" s="34"/>
      <c r="F774" s="34"/>
      <c r="G774" s="40"/>
    </row>
    <row r="775" spans="1:7" s="32" customFormat="1" hidden="1" x14ac:dyDescent="0.25">
      <c r="A775" s="16"/>
      <c r="C775" s="16"/>
      <c r="D775" s="16"/>
      <c r="E775" s="34"/>
      <c r="F775" s="34"/>
      <c r="G775" s="40"/>
    </row>
    <row r="776" spans="1:7" s="32" customFormat="1" hidden="1" x14ac:dyDescent="0.25">
      <c r="A776" s="16"/>
      <c r="C776" s="16"/>
      <c r="D776" s="16"/>
      <c r="E776" s="34"/>
      <c r="F776" s="34"/>
      <c r="G776" s="40"/>
    </row>
    <row r="777" spans="1:7" s="32" customFormat="1" hidden="1" x14ac:dyDescent="0.25">
      <c r="A777" s="16"/>
      <c r="C777" s="16"/>
      <c r="D777" s="16"/>
      <c r="E777" s="34"/>
      <c r="F777" s="34"/>
      <c r="G777" s="40"/>
    </row>
    <row r="778" spans="1:7" s="32" customFormat="1" hidden="1" x14ac:dyDescent="0.25">
      <c r="A778" s="16"/>
      <c r="C778" s="16"/>
      <c r="D778" s="16"/>
      <c r="E778" s="34"/>
      <c r="F778" s="34"/>
      <c r="G778" s="40"/>
    </row>
    <row r="779" spans="1:7" s="32" customFormat="1" hidden="1" x14ac:dyDescent="0.25">
      <c r="A779" s="16"/>
      <c r="C779" s="16"/>
      <c r="D779" s="16"/>
      <c r="E779" s="34"/>
      <c r="F779" s="34"/>
      <c r="G779" s="40"/>
    </row>
    <row r="780" spans="1:7" s="32" customFormat="1" hidden="1" x14ac:dyDescent="0.25">
      <c r="A780" s="16"/>
      <c r="C780" s="16"/>
      <c r="D780" s="16"/>
      <c r="E780" s="34"/>
      <c r="F780" s="34"/>
      <c r="G780" s="40"/>
    </row>
    <row r="781" spans="1:7" s="32" customFormat="1" hidden="1" x14ac:dyDescent="0.25">
      <c r="A781" s="16"/>
      <c r="C781" s="16"/>
      <c r="D781" s="16"/>
      <c r="E781" s="34"/>
      <c r="F781" s="34"/>
      <c r="G781" s="40"/>
    </row>
    <row r="782" spans="1:7" s="32" customFormat="1" hidden="1" x14ac:dyDescent="0.25">
      <c r="A782" s="16"/>
      <c r="C782" s="16"/>
      <c r="D782" s="16"/>
      <c r="E782" s="34"/>
      <c r="F782" s="34"/>
      <c r="G782" s="40"/>
    </row>
    <row r="783" spans="1:7" s="32" customFormat="1" hidden="1" x14ac:dyDescent="0.25">
      <c r="A783" s="16"/>
      <c r="C783" s="16"/>
      <c r="D783" s="16"/>
      <c r="E783" s="34"/>
      <c r="F783" s="34"/>
      <c r="G783" s="40"/>
    </row>
    <row r="784" spans="1:7" s="32" customFormat="1" hidden="1" x14ac:dyDescent="0.25">
      <c r="A784" s="16"/>
      <c r="C784" s="16"/>
      <c r="D784" s="16"/>
      <c r="E784" s="34"/>
      <c r="F784" s="34"/>
      <c r="G784" s="40"/>
    </row>
    <row r="785" spans="1:7" s="32" customFormat="1" hidden="1" x14ac:dyDescent="0.25">
      <c r="A785" s="16"/>
      <c r="C785" s="16"/>
      <c r="D785" s="16"/>
      <c r="E785" s="34"/>
      <c r="F785" s="34"/>
      <c r="G785" s="40"/>
    </row>
    <row r="786" spans="1:7" s="32" customFormat="1" hidden="1" x14ac:dyDescent="0.25">
      <c r="A786" s="16"/>
      <c r="C786" s="16"/>
      <c r="D786" s="16"/>
      <c r="E786" s="34"/>
      <c r="F786" s="34"/>
      <c r="G786" s="40"/>
    </row>
    <row r="787" spans="1:7" s="32" customFormat="1" hidden="1" x14ac:dyDescent="0.25">
      <c r="A787" s="16"/>
      <c r="C787" s="16"/>
      <c r="D787" s="16"/>
      <c r="E787" s="34"/>
      <c r="F787" s="34"/>
      <c r="G787" s="40"/>
    </row>
    <row r="788" spans="1:7" s="32" customFormat="1" hidden="1" x14ac:dyDescent="0.25">
      <c r="A788" s="16"/>
      <c r="C788" s="16"/>
      <c r="D788" s="16"/>
      <c r="E788" s="34"/>
      <c r="F788" s="34"/>
      <c r="G788" s="40"/>
    </row>
    <row r="789" spans="1:7" s="32" customFormat="1" hidden="1" x14ac:dyDescent="0.25">
      <c r="A789" s="16"/>
      <c r="C789" s="16"/>
      <c r="D789" s="16"/>
      <c r="E789" s="34"/>
      <c r="F789" s="34"/>
      <c r="G789" s="40"/>
    </row>
    <row r="790" spans="1:7" s="32" customFormat="1" hidden="1" x14ac:dyDescent="0.25">
      <c r="A790" s="16"/>
      <c r="C790" s="16"/>
      <c r="D790" s="16"/>
      <c r="E790" s="34"/>
      <c r="F790" s="34"/>
      <c r="G790" s="40"/>
    </row>
    <row r="791" spans="1:7" s="32" customFormat="1" hidden="1" x14ac:dyDescent="0.25">
      <c r="A791" s="16"/>
      <c r="C791" s="16"/>
      <c r="D791" s="16"/>
      <c r="E791" s="34"/>
      <c r="F791" s="34"/>
      <c r="G791" s="40"/>
    </row>
    <row r="792" spans="1:7" s="32" customFormat="1" hidden="1" x14ac:dyDescent="0.25">
      <c r="A792" s="16"/>
      <c r="C792" s="16"/>
      <c r="D792" s="16"/>
      <c r="E792" s="34"/>
      <c r="F792" s="34"/>
      <c r="G792" s="40"/>
    </row>
    <row r="793" spans="1:7" s="32" customFormat="1" hidden="1" x14ac:dyDescent="0.25">
      <c r="A793" s="16"/>
      <c r="C793" s="16"/>
      <c r="D793" s="16"/>
      <c r="E793" s="34"/>
      <c r="F793" s="34"/>
      <c r="G793" s="40"/>
    </row>
    <row r="794" spans="1:7" s="32" customFormat="1" hidden="1" x14ac:dyDescent="0.25">
      <c r="A794" s="16"/>
      <c r="C794" s="16"/>
      <c r="D794" s="16"/>
      <c r="E794" s="34"/>
      <c r="F794" s="34"/>
      <c r="G794" s="40"/>
    </row>
    <row r="795" spans="1:7" s="32" customFormat="1" hidden="1" x14ac:dyDescent="0.25">
      <c r="A795" s="16"/>
      <c r="C795" s="16"/>
      <c r="D795" s="16"/>
      <c r="E795" s="34"/>
      <c r="F795" s="34"/>
      <c r="G795" s="40"/>
    </row>
    <row r="796" spans="1:7" s="32" customFormat="1" hidden="1" x14ac:dyDescent="0.25">
      <c r="A796" s="16"/>
      <c r="C796" s="16"/>
      <c r="D796" s="16"/>
      <c r="E796" s="34"/>
      <c r="F796" s="34"/>
      <c r="G796" s="40"/>
    </row>
    <row r="797" spans="1:7" s="32" customFormat="1" hidden="1" x14ac:dyDescent="0.25">
      <c r="A797" s="16"/>
      <c r="C797" s="16"/>
      <c r="D797" s="16"/>
      <c r="E797" s="34"/>
      <c r="F797" s="34"/>
      <c r="G797" s="40"/>
    </row>
    <row r="798" spans="1:7" s="32" customFormat="1" hidden="1" x14ac:dyDescent="0.25">
      <c r="A798" s="16"/>
      <c r="C798" s="16"/>
      <c r="D798" s="16"/>
      <c r="E798" s="34"/>
      <c r="F798" s="34"/>
      <c r="G798" s="40"/>
    </row>
    <row r="799" spans="1:7" s="32" customFormat="1" hidden="1" x14ac:dyDescent="0.25">
      <c r="A799" s="16"/>
      <c r="C799" s="16"/>
      <c r="D799" s="16"/>
      <c r="E799" s="34"/>
      <c r="F799" s="34"/>
      <c r="G799" s="40"/>
    </row>
    <row r="800" spans="1:7" s="32" customFormat="1" hidden="1" x14ac:dyDescent="0.25">
      <c r="A800" s="16"/>
      <c r="C800" s="16"/>
      <c r="D800" s="16"/>
      <c r="E800" s="34"/>
      <c r="F800" s="34"/>
      <c r="G800" s="40"/>
    </row>
    <row r="801" spans="1:7" s="32" customFormat="1" hidden="1" x14ac:dyDescent="0.25">
      <c r="A801" s="16"/>
      <c r="C801" s="16"/>
      <c r="D801" s="16"/>
      <c r="E801" s="34"/>
      <c r="F801" s="34"/>
      <c r="G801" s="40"/>
    </row>
    <row r="802" spans="1:7" s="32" customFormat="1" hidden="1" x14ac:dyDescent="0.25">
      <c r="A802" s="16"/>
      <c r="C802" s="16"/>
      <c r="D802" s="16"/>
      <c r="E802" s="34"/>
      <c r="F802" s="34"/>
      <c r="G802" s="40"/>
    </row>
    <row r="803" spans="1:7" s="32" customFormat="1" hidden="1" x14ac:dyDescent="0.25">
      <c r="A803" s="16"/>
      <c r="C803" s="16"/>
      <c r="D803" s="16"/>
      <c r="E803" s="34"/>
      <c r="F803" s="34"/>
      <c r="G803" s="40"/>
    </row>
    <row r="804" spans="1:7" s="32" customFormat="1" hidden="1" x14ac:dyDescent="0.25">
      <c r="A804" s="16"/>
      <c r="C804" s="16"/>
      <c r="D804" s="16"/>
      <c r="E804" s="34"/>
      <c r="F804" s="34"/>
      <c r="G804" s="40"/>
    </row>
    <row r="805" spans="1:7" s="32" customFormat="1" hidden="1" x14ac:dyDescent="0.25">
      <c r="A805" s="16"/>
      <c r="C805" s="16"/>
      <c r="D805" s="16"/>
      <c r="E805" s="34"/>
      <c r="F805" s="34"/>
      <c r="G805" s="40"/>
    </row>
    <row r="806" spans="1:7" s="32" customFormat="1" hidden="1" x14ac:dyDescent="0.25">
      <c r="A806" s="16"/>
      <c r="C806" s="16"/>
      <c r="D806" s="16"/>
      <c r="E806" s="34"/>
      <c r="F806" s="34"/>
      <c r="G806" s="40"/>
    </row>
    <row r="807" spans="1:7" s="32" customFormat="1" hidden="1" x14ac:dyDescent="0.25">
      <c r="A807" s="16"/>
      <c r="C807" s="16"/>
      <c r="D807" s="16"/>
      <c r="E807" s="34"/>
      <c r="F807" s="34"/>
      <c r="G807" s="40"/>
    </row>
    <row r="808" spans="1:7" s="32" customFormat="1" hidden="1" x14ac:dyDescent="0.25">
      <c r="A808" s="16"/>
      <c r="C808" s="16"/>
      <c r="D808" s="16"/>
      <c r="E808" s="34"/>
      <c r="F808" s="34"/>
      <c r="G808" s="40"/>
    </row>
    <row r="809" spans="1:7" s="32" customFormat="1" hidden="1" x14ac:dyDescent="0.25">
      <c r="A809" s="16"/>
      <c r="C809" s="16"/>
      <c r="D809" s="16"/>
      <c r="E809" s="34"/>
      <c r="F809" s="34"/>
      <c r="G809" s="40"/>
    </row>
    <row r="810" spans="1:7" s="32" customFormat="1" hidden="1" x14ac:dyDescent="0.25">
      <c r="A810" s="16"/>
      <c r="C810" s="16"/>
      <c r="D810" s="16"/>
      <c r="E810" s="34"/>
      <c r="F810" s="34"/>
      <c r="G810" s="40"/>
    </row>
    <row r="811" spans="1:7" s="32" customFormat="1" hidden="1" x14ac:dyDescent="0.25">
      <c r="A811" s="16"/>
      <c r="C811" s="16"/>
      <c r="D811" s="16"/>
      <c r="E811" s="34"/>
      <c r="F811" s="34"/>
      <c r="G811" s="40"/>
    </row>
    <row r="812" spans="1:7" s="32" customFormat="1" hidden="1" x14ac:dyDescent="0.25">
      <c r="A812" s="16"/>
      <c r="C812" s="16"/>
      <c r="D812" s="16"/>
      <c r="E812" s="34"/>
      <c r="F812" s="34"/>
      <c r="G812" s="40"/>
    </row>
    <row r="813" spans="1:7" s="32" customFormat="1" hidden="1" x14ac:dyDescent="0.25">
      <c r="A813" s="16"/>
      <c r="C813" s="16"/>
      <c r="D813" s="16"/>
      <c r="E813" s="34"/>
      <c r="F813" s="34"/>
      <c r="G813" s="40"/>
    </row>
    <row r="814" spans="1:7" s="32" customFormat="1" hidden="1" x14ac:dyDescent="0.25">
      <c r="A814" s="16"/>
      <c r="C814" s="16"/>
      <c r="D814" s="16"/>
      <c r="E814" s="34"/>
      <c r="F814" s="34"/>
      <c r="G814" s="40"/>
    </row>
    <row r="815" spans="1:7" s="32" customFormat="1" hidden="1" x14ac:dyDescent="0.25">
      <c r="A815" s="16"/>
      <c r="C815" s="16"/>
      <c r="D815" s="16"/>
      <c r="E815" s="34"/>
      <c r="F815" s="34"/>
      <c r="G815" s="40"/>
    </row>
    <row r="816" spans="1:7" s="32" customFormat="1" hidden="1" x14ac:dyDescent="0.25">
      <c r="A816" s="16"/>
      <c r="C816" s="16"/>
      <c r="D816" s="16"/>
      <c r="E816" s="34"/>
      <c r="F816" s="34"/>
      <c r="G816" s="40"/>
    </row>
    <row r="817" spans="1:7" s="32" customFormat="1" hidden="1" x14ac:dyDescent="0.25">
      <c r="A817" s="16"/>
      <c r="C817" s="16"/>
      <c r="D817" s="16"/>
      <c r="E817" s="34"/>
      <c r="F817" s="34"/>
      <c r="G817" s="40"/>
    </row>
    <row r="818" spans="1:7" s="32" customFormat="1" hidden="1" x14ac:dyDescent="0.25">
      <c r="A818" s="16"/>
      <c r="C818" s="16"/>
      <c r="D818" s="16"/>
      <c r="E818" s="34"/>
      <c r="F818" s="34"/>
      <c r="G818" s="40"/>
    </row>
    <row r="819" spans="1:7" s="32" customFormat="1" hidden="1" x14ac:dyDescent="0.25">
      <c r="A819" s="16"/>
      <c r="C819" s="16"/>
      <c r="D819" s="16"/>
      <c r="E819" s="34"/>
      <c r="F819" s="34"/>
      <c r="G819" s="40"/>
    </row>
    <row r="820" spans="1:7" s="32" customFormat="1" hidden="1" x14ac:dyDescent="0.25">
      <c r="A820" s="16"/>
      <c r="C820" s="16"/>
      <c r="D820" s="16"/>
      <c r="E820" s="34"/>
      <c r="F820" s="34"/>
      <c r="G820" s="40"/>
    </row>
    <row r="821" spans="1:7" s="32" customFormat="1" hidden="1" x14ac:dyDescent="0.25">
      <c r="A821" s="16"/>
      <c r="C821" s="16"/>
      <c r="D821" s="16"/>
      <c r="E821" s="34"/>
      <c r="F821" s="34"/>
      <c r="G821" s="40"/>
    </row>
    <row r="822" spans="1:7" s="32" customFormat="1" hidden="1" x14ac:dyDescent="0.25">
      <c r="A822" s="16"/>
      <c r="C822" s="16"/>
      <c r="D822" s="16"/>
      <c r="E822" s="34"/>
      <c r="F822" s="34"/>
      <c r="G822" s="40"/>
    </row>
    <row r="823" spans="1:7" s="32" customFormat="1" hidden="1" x14ac:dyDescent="0.25">
      <c r="A823" s="16"/>
      <c r="C823" s="16"/>
      <c r="D823" s="16"/>
      <c r="E823" s="34"/>
      <c r="F823" s="34"/>
      <c r="G823" s="40"/>
    </row>
    <row r="824" spans="1:7" s="32" customFormat="1" hidden="1" x14ac:dyDescent="0.25">
      <c r="A824" s="16"/>
      <c r="C824" s="16"/>
      <c r="D824" s="16"/>
      <c r="E824" s="34"/>
      <c r="F824" s="34"/>
      <c r="G824" s="40"/>
    </row>
    <row r="825" spans="1:7" s="32" customFormat="1" hidden="1" x14ac:dyDescent="0.25">
      <c r="A825" s="16"/>
      <c r="C825" s="16"/>
      <c r="D825" s="16"/>
      <c r="E825" s="34"/>
      <c r="F825" s="34"/>
      <c r="G825" s="40"/>
    </row>
    <row r="826" spans="1:7" s="32" customFormat="1" hidden="1" x14ac:dyDescent="0.25">
      <c r="A826" s="16"/>
      <c r="C826" s="16"/>
      <c r="D826" s="16"/>
      <c r="E826" s="34"/>
      <c r="F826" s="34"/>
      <c r="G826" s="40"/>
    </row>
    <row r="827" spans="1:7" s="32" customFormat="1" hidden="1" x14ac:dyDescent="0.25">
      <c r="A827" s="16"/>
      <c r="C827" s="16"/>
      <c r="D827" s="16"/>
      <c r="E827" s="34"/>
      <c r="F827" s="34"/>
      <c r="G827" s="40"/>
    </row>
    <row r="828" spans="1:7" s="32" customFormat="1" hidden="1" x14ac:dyDescent="0.25">
      <c r="A828" s="16"/>
      <c r="C828" s="16"/>
      <c r="D828" s="16"/>
      <c r="E828" s="34"/>
      <c r="F828" s="34"/>
      <c r="G828" s="40"/>
    </row>
    <row r="829" spans="1:7" s="32" customFormat="1" hidden="1" x14ac:dyDescent="0.25">
      <c r="A829" s="16"/>
      <c r="C829" s="16"/>
      <c r="D829" s="16"/>
      <c r="E829" s="34"/>
      <c r="F829" s="34"/>
      <c r="G829" s="40"/>
    </row>
    <row r="830" spans="1:7" s="32" customFormat="1" hidden="1" x14ac:dyDescent="0.25">
      <c r="A830" s="16"/>
      <c r="C830" s="16"/>
      <c r="D830" s="16"/>
      <c r="E830" s="34"/>
      <c r="F830" s="34"/>
      <c r="G830" s="40"/>
    </row>
    <row r="831" spans="1:7" s="32" customFormat="1" hidden="1" x14ac:dyDescent="0.25">
      <c r="A831" s="16"/>
      <c r="C831" s="16"/>
      <c r="D831" s="16"/>
      <c r="E831" s="34"/>
      <c r="F831" s="34"/>
      <c r="G831" s="40"/>
    </row>
    <row r="832" spans="1:7" s="32" customFormat="1" hidden="1" x14ac:dyDescent="0.25">
      <c r="A832" s="16"/>
      <c r="C832" s="16"/>
      <c r="D832" s="16"/>
      <c r="E832" s="34"/>
      <c r="F832" s="34"/>
      <c r="G832" s="40"/>
    </row>
    <row r="833" spans="1:7" s="32" customFormat="1" hidden="1" x14ac:dyDescent="0.25">
      <c r="A833" s="16"/>
      <c r="C833" s="16"/>
      <c r="D833" s="16"/>
      <c r="E833" s="34"/>
      <c r="F833" s="34"/>
      <c r="G833" s="40"/>
    </row>
    <row r="834" spans="1:7" s="32" customFormat="1" hidden="1" x14ac:dyDescent="0.25">
      <c r="A834" s="16"/>
      <c r="C834" s="16"/>
      <c r="D834" s="16"/>
      <c r="E834" s="34"/>
      <c r="F834" s="34"/>
      <c r="G834" s="40"/>
    </row>
    <row r="835" spans="1:7" s="32" customFormat="1" hidden="1" x14ac:dyDescent="0.25">
      <c r="A835" s="16"/>
      <c r="C835" s="16"/>
      <c r="D835" s="16"/>
      <c r="E835" s="34"/>
      <c r="F835" s="34"/>
      <c r="G835" s="40"/>
    </row>
    <row r="836" spans="1:7" s="32" customFormat="1" hidden="1" x14ac:dyDescent="0.25">
      <c r="A836" s="16"/>
      <c r="C836" s="16"/>
      <c r="D836" s="16"/>
      <c r="E836" s="34"/>
      <c r="F836" s="34"/>
      <c r="G836" s="40"/>
    </row>
    <row r="837" spans="1:7" s="32" customFormat="1" hidden="1" x14ac:dyDescent="0.25">
      <c r="A837" s="16"/>
      <c r="C837" s="16"/>
      <c r="D837" s="16"/>
      <c r="E837" s="34"/>
      <c r="F837" s="34"/>
      <c r="G837" s="40"/>
    </row>
    <row r="838" spans="1:7" s="32" customFormat="1" hidden="1" x14ac:dyDescent="0.25">
      <c r="A838" s="16"/>
      <c r="C838" s="16"/>
      <c r="D838" s="16"/>
      <c r="E838" s="34"/>
      <c r="F838" s="34"/>
      <c r="G838" s="40"/>
    </row>
    <row r="839" spans="1:7" s="32" customFormat="1" hidden="1" x14ac:dyDescent="0.25">
      <c r="A839" s="16"/>
      <c r="C839" s="16"/>
      <c r="D839" s="16"/>
      <c r="E839" s="34"/>
      <c r="F839" s="34"/>
      <c r="G839" s="40"/>
    </row>
    <row r="840" spans="1:7" s="32" customFormat="1" hidden="1" x14ac:dyDescent="0.25">
      <c r="A840" s="16"/>
      <c r="C840" s="16"/>
      <c r="D840" s="16"/>
      <c r="E840" s="34"/>
      <c r="F840" s="34"/>
      <c r="G840" s="40"/>
    </row>
    <row r="841" spans="1:7" s="32" customFormat="1" hidden="1" x14ac:dyDescent="0.25">
      <c r="A841" s="16"/>
      <c r="C841" s="16"/>
      <c r="D841" s="16"/>
      <c r="E841" s="34"/>
      <c r="F841" s="34"/>
      <c r="G841" s="40"/>
    </row>
    <row r="842" spans="1:7" s="32" customFormat="1" hidden="1" x14ac:dyDescent="0.25">
      <c r="A842" s="16"/>
      <c r="C842" s="16"/>
      <c r="D842" s="16"/>
      <c r="E842" s="34"/>
      <c r="F842" s="34"/>
      <c r="G842" s="40"/>
    </row>
    <row r="843" spans="1:7" s="32" customFormat="1" hidden="1" x14ac:dyDescent="0.25">
      <c r="A843" s="16"/>
      <c r="C843" s="16"/>
      <c r="D843" s="16"/>
      <c r="E843" s="34"/>
      <c r="F843" s="34"/>
      <c r="G843" s="40"/>
    </row>
    <row r="844" spans="1:7" s="32" customFormat="1" hidden="1" x14ac:dyDescent="0.25">
      <c r="A844" s="16"/>
      <c r="C844" s="16"/>
      <c r="D844" s="16"/>
      <c r="E844" s="34"/>
      <c r="F844" s="34"/>
      <c r="G844" s="40"/>
    </row>
    <row r="845" spans="1:7" s="32" customFormat="1" hidden="1" x14ac:dyDescent="0.25">
      <c r="A845" s="16"/>
      <c r="C845" s="16"/>
      <c r="D845" s="16"/>
      <c r="E845" s="34"/>
      <c r="F845" s="34"/>
      <c r="G845" s="40"/>
    </row>
    <row r="846" spans="1:7" s="32" customFormat="1" hidden="1" x14ac:dyDescent="0.25">
      <c r="A846" s="16"/>
      <c r="C846" s="16"/>
      <c r="D846" s="16"/>
      <c r="E846" s="34"/>
      <c r="F846" s="34"/>
      <c r="G846" s="40"/>
    </row>
    <row r="847" spans="1:7" s="32" customFormat="1" hidden="1" x14ac:dyDescent="0.25">
      <c r="A847" s="16"/>
      <c r="C847" s="16"/>
      <c r="D847" s="16"/>
      <c r="E847" s="34"/>
      <c r="F847" s="34"/>
      <c r="G847" s="40"/>
    </row>
    <row r="848" spans="1:7" s="32" customFormat="1" hidden="1" x14ac:dyDescent="0.25">
      <c r="A848" s="16"/>
      <c r="C848" s="16"/>
      <c r="D848" s="16"/>
      <c r="E848" s="34"/>
      <c r="F848" s="34"/>
      <c r="G848" s="40"/>
    </row>
    <row r="849" spans="1:7" s="32" customFormat="1" hidden="1" x14ac:dyDescent="0.25">
      <c r="A849" s="16"/>
      <c r="C849" s="16"/>
      <c r="D849" s="16"/>
      <c r="E849" s="34"/>
      <c r="F849" s="34"/>
      <c r="G849" s="40"/>
    </row>
    <row r="850" spans="1:7" s="32" customFormat="1" hidden="1" x14ac:dyDescent="0.25">
      <c r="A850" s="16"/>
      <c r="C850" s="16"/>
      <c r="D850" s="16"/>
      <c r="E850" s="34"/>
      <c r="F850" s="34"/>
      <c r="G850" s="40"/>
    </row>
    <row r="851" spans="1:7" s="32" customFormat="1" hidden="1" x14ac:dyDescent="0.25">
      <c r="A851" s="16"/>
      <c r="C851" s="16"/>
      <c r="D851" s="16"/>
      <c r="E851" s="34"/>
      <c r="F851" s="34"/>
      <c r="G851" s="40"/>
    </row>
    <row r="852" spans="1:7" s="32" customFormat="1" hidden="1" x14ac:dyDescent="0.25">
      <c r="A852" s="16"/>
      <c r="C852" s="16"/>
      <c r="D852" s="16"/>
      <c r="E852" s="34"/>
      <c r="F852" s="34"/>
      <c r="G852" s="40"/>
    </row>
    <row r="853" spans="1:7" s="32" customFormat="1" hidden="1" x14ac:dyDescent="0.25">
      <c r="A853" s="16"/>
      <c r="C853" s="16"/>
      <c r="D853" s="16"/>
      <c r="E853" s="34"/>
      <c r="F853" s="34"/>
      <c r="G853" s="40"/>
    </row>
    <row r="854" spans="1:7" s="32" customFormat="1" hidden="1" x14ac:dyDescent="0.25">
      <c r="A854" s="16"/>
      <c r="C854" s="16"/>
      <c r="D854" s="16"/>
      <c r="E854" s="34"/>
      <c r="F854" s="34"/>
      <c r="G854" s="40"/>
    </row>
    <row r="855" spans="1:7" s="32" customFormat="1" hidden="1" x14ac:dyDescent="0.25">
      <c r="A855" s="16"/>
      <c r="C855" s="16"/>
      <c r="D855" s="16"/>
      <c r="E855" s="34"/>
      <c r="F855" s="34"/>
      <c r="G855" s="40"/>
    </row>
    <row r="856" spans="1:7" s="32" customFormat="1" hidden="1" x14ac:dyDescent="0.25">
      <c r="A856" s="16"/>
      <c r="C856" s="16"/>
      <c r="D856" s="16"/>
      <c r="E856" s="34"/>
      <c r="F856" s="34"/>
      <c r="G856" s="40"/>
    </row>
    <row r="857" spans="1:7" s="32" customFormat="1" hidden="1" x14ac:dyDescent="0.25">
      <c r="A857" s="16"/>
      <c r="C857" s="16"/>
      <c r="D857" s="16"/>
      <c r="E857" s="34"/>
      <c r="F857" s="34"/>
      <c r="G857" s="40"/>
    </row>
    <row r="858" spans="1:7" s="32" customFormat="1" hidden="1" x14ac:dyDescent="0.25">
      <c r="A858" s="16"/>
      <c r="C858" s="16"/>
      <c r="D858" s="16"/>
      <c r="E858" s="34"/>
      <c r="F858" s="34"/>
      <c r="G858" s="40"/>
    </row>
    <row r="859" spans="1:7" s="32" customFormat="1" hidden="1" x14ac:dyDescent="0.25">
      <c r="A859" s="16"/>
      <c r="C859" s="16"/>
      <c r="D859" s="16"/>
      <c r="E859" s="34"/>
      <c r="F859" s="34"/>
      <c r="G859" s="40"/>
    </row>
    <row r="860" spans="1:7" s="32" customFormat="1" hidden="1" x14ac:dyDescent="0.25">
      <c r="A860" s="16"/>
      <c r="C860" s="16"/>
      <c r="D860" s="16"/>
      <c r="E860" s="34"/>
      <c r="F860" s="34"/>
      <c r="G860" s="40"/>
    </row>
    <row r="861" spans="1:7" s="32" customFormat="1" hidden="1" x14ac:dyDescent="0.25">
      <c r="A861" s="16"/>
      <c r="C861" s="16"/>
      <c r="D861" s="16"/>
      <c r="E861" s="34"/>
      <c r="F861" s="34"/>
      <c r="G861" s="40"/>
    </row>
    <row r="862" spans="1:7" s="32" customFormat="1" hidden="1" x14ac:dyDescent="0.25">
      <c r="A862" s="16"/>
      <c r="C862" s="16"/>
      <c r="D862" s="16"/>
      <c r="E862" s="34"/>
      <c r="F862" s="34"/>
      <c r="G862" s="40"/>
    </row>
    <row r="863" spans="1:7" s="32" customFormat="1" hidden="1" x14ac:dyDescent="0.25">
      <c r="A863" s="16"/>
      <c r="C863" s="16"/>
      <c r="D863" s="16"/>
      <c r="E863" s="34"/>
      <c r="F863" s="34"/>
      <c r="G863" s="40"/>
    </row>
    <row r="864" spans="1:7" s="32" customFormat="1" hidden="1" x14ac:dyDescent="0.25">
      <c r="A864" s="16"/>
      <c r="C864" s="16"/>
      <c r="D864" s="16"/>
      <c r="E864" s="34"/>
      <c r="F864" s="34"/>
      <c r="G864" s="40"/>
    </row>
    <row r="865" spans="1:7" s="32" customFormat="1" hidden="1" x14ac:dyDescent="0.25">
      <c r="A865" s="16"/>
      <c r="C865" s="16"/>
      <c r="D865" s="16"/>
      <c r="E865" s="34"/>
      <c r="F865" s="34"/>
      <c r="G865" s="40"/>
    </row>
    <row r="866" spans="1:7" s="32" customFormat="1" hidden="1" x14ac:dyDescent="0.25">
      <c r="A866" s="16"/>
      <c r="C866" s="16"/>
      <c r="D866" s="16"/>
      <c r="E866" s="34"/>
      <c r="F866" s="34"/>
      <c r="G866" s="40"/>
    </row>
    <row r="867" spans="1:7" s="32" customFormat="1" hidden="1" x14ac:dyDescent="0.25">
      <c r="A867" s="16"/>
      <c r="C867" s="16"/>
      <c r="D867" s="16"/>
      <c r="E867" s="34"/>
      <c r="F867" s="34"/>
      <c r="G867" s="40"/>
    </row>
    <row r="868" spans="1:7" s="32" customFormat="1" hidden="1" x14ac:dyDescent="0.25">
      <c r="A868" s="16"/>
      <c r="C868" s="16"/>
      <c r="D868" s="16"/>
      <c r="E868" s="34"/>
      <c r="F868" s="34"/>
      <c r="G868" s="40"/>
    </row>
    <row r="869" spans="1:7" s="32" customFormat="1" hidden="1" x14ac:dyDescent="0.25">
      <c r="A869" s="16"/>
      <c r="C869" s="16"/>
      <c r="D869" s="16"/>
      <c r="E869" s="34"/>
      <c r="F869" s="34"/>
      <c r="G869" s="40"/>
    </row>
    <row r="870" spans="1:7" s="32" customFormat="1" hidden="1" x14ac:dyDescent="0.25">
      <c r="A870" s="16"/>
      <c r="C870" s="16"/>
      <c r="D870" s="16"/>
      <c r="E870" s="34"/>
      <c r="F870" s="34"/>
      <c r="G870" s="40"/>
    </row>
    <row r="871" spans="1:7" s="32" customFormat="1" hidden="1" x14ac:dyDescent="0.25">
      <c r="A871" s="16"/>
      <c r="C871" s="16"/>
      <c r="D871" s="16"/>
      <c r="E871" s="34"/>
      <c r="F871" s="34"/>
      <c r="G871" s="40"/>
    </row>
    <row r="872" spans="1:7" s="32" customFormat="1" hidden="1" x14ac:dyDescent="0.25">
      <c r="A872" s="16"/>
      <c r="C872" s="16"/>
      <c r="D872" s="16"/>
      <c r="E872" s="34"/>
      <c r="F872" s="34"/>
      <c r="G872" s="40"/>
    </row>
    <row r="873" spans="1:7" s="32" customFormat="1" hidden="1" x14ac:dyDescent="0.25">
      <c r="A873" s="16"/>
      <c r="C873" s="16"/>
      <c r="D873" s="16"/>
      <c r="E873" s="34"/>
      <c r="F873" s="34"/>
      <c r="G873" s="40"/>
    </row>
    <row r="874" spans="1:7" s="32" customFormat="1" hidden="1" x14ac:dyDescent="0.25">
      <c r="A874" s="16"/>
      <c r="C874" s="16"/>
      <c r="D874" s="16"/>
      <c r="E874" s="34"/>
      <c r="F874" s="34"/>
      <c r="G874" s="40"/>
    </row>
    <row r="875" spans="1:7" s="32" customFormat="1" hidden="1" x14ac:dyDescent="0.25">
      <c r="A875" s="16"/>
      <c r="C875" s="16"/>
      <c r="D875" s="16"/>
      <c r="E875" s="34"/>
      <c r="F875" s="34"/>
      <c r="G875" s="40"/>
    </row>
    <row r="876" spans="1:7" s="32" customFormat="1" hidden="1" x14ac:dyDescent="0.25">
      <c r="A876" s="16"/>
      <c r="C876" s="16"/>
      <c r="D876" s="16"/>
      <c r="E876" s="34"/>
      <c r="F876" s="34"/>
      <c r="G876" s="40"/>
    </row>
    <row r="877" spans="1:7" s="32" customFormat="1" hidden="1" x14ac:dyDescent="0.25">
      <c r="A877" s="16"/>
      <c r="C877" s="16"/>
      <c r="D877" s="16"/>
      <c r="E877" s="34"/>
      <c r="F877" s="34"/>
      <c r="G877" s="40"/>
    </row>
    <row r="878" spans="1:7" s="32" customFormat="1" hidden="1" x14ac:dyDescent="0.25">
      <c r="A878" s="16"/>
      <c r="C878" s="16"/>
      <c r="D878" s="16"/>
      <c r="E878" s="34"/>
      <c r="F878" s="34"/>
      <c r="G878" s="40"/>
    </row>
    <row r="879" spans="1:7" s="32" customFormat="1" hidden="1" x14ac:dyDescent="0.25">
      <c r="A879" s="16"/>
      <c r="C879" s="16"/>
      <c r="D879" s="16"/>
      <c r="E879" s="34"/>
      <c r="F879" s="34"/>
      <c r="G879" s="40"/>
    </row>
    <row r="880" spans="1:7" s="32" customFormat="1" hidden="1" x14ac:dyDescent="0.25">
      <c r="A880" s="16"/>
      <c r="C880" s="16"/>
      <c r="D880" s="16"/>
      <c r="E880" s="34"/>
      <c r="F880" s="34"/>
      <c r="G880" s="40"/>
    </row>
    <row r="881" spans="1:7" s="32" customFormat="1" hidden="1" x14ac:dyDescent="0.25">
      <c r="A881" s="16"/>
      <c r="C881" s="16"/>
      <c r="D881" s="16"/>
      <c r="E881" s="34"/>
      <c r="F881" s="34"/>
      <c r="G881" s="40"/>
    </row>
    <row r="882" spans="1:7" s="32" customFormat="1" hidden="1" x14ac:dyDescent="0.25">
      <c r="A882" s="16"/>
      <c r="C882" s="16"/>
      <c r="D882" s="16"/>
      <c r="E882" s="34"/>
      <c r="F882" s="34"/>
      <c r="G882" s="40"/>
    </row>
    <row r="883" spans="1:7" s="32" customFormat="1" hidden="1" x14ac:dyDescent="0.25">
      <c r="A883" s="16"/>
      <c r="C883" s="16"/>
      <c r="D883" s="16"/>
      <c r="E883" s="34"/>
      <c r="F883" s="34"/>
      <c r="G883" s="40"/>
    </row>
    <row r="884" spans="1:7" s="32" customFormat="1" hidden="1" x14ac:dyDescent="0.25">
      <c r="A884" s="16"/>
      <c r="C884" s="16"/>
      <c r="D884" s="16"/>
      <c r="E884" s="34"/>
      <c r="F884" s="34"/>
      <c r="G884" s="40"/>
    </row>
    <row r="885" spans="1:7" s="32" customFormat="1" hidden="1" x14ac:dyDescent="0.25">
      <c r="A885" s="16"/>
      <c r="C885" s="16"/>
      <c r="D885" s="16"/>
      <c r="E885" s="34"/>
      <c r="F885" s="34"/>
      <c r="G885" s="40"/>
    </row>
    <row r="886" spans="1:7" s="32" customFormat="1" hidden="1" x14ac:dyDescent="0.25">
      <c r="A886" s="16"/>
      <c r="C886" s="16"/>
      <c r="D886" s="16"/>
      <c r="E886" s="34"/>
      <c r="F886" s="34"/>
      <c r="G886" s="40"/>
    </row>
    <row r="887" spans="1:7" s="32" customFormat="1" hidden="1" x14ac:dyDescent="0.25">
      <c r="A887" s="16"/>
      <c r="C887" s="16"/>
      <c r="D887" s="16"/>
      <c r="E887" s="34"/>
      <c r="F887" s="34"/>
      <c r="G887" s="40"/>
    </row>
    <row r="888" spans="1:7" s="32" customFormat="1" hidden="1" x14ac:dyDescent="0.25">
      <c r="A888" s="16"/>
      <c r="C888" s="16"/>
      <c r="D888" s="16"/>
      <c r="E888" s="34"/>
      <c r="F888" s="34"/>
      <c r="G888" s="40"/>
    </row>
    <row r="889" spans="1:7" s="32" customFormat="1" hidden="1" x14ac:dyDescent="0.25">
      <c r="A889" s="16"/>
      <c r="C889" s="16"/>
      <c r="D889" s="16"/>
      <c r="E889" s="34"/>
      <c r="F889" s="34"/>
      <c r="G889" s="40"/>
    </row>
    <row r="890" spans="1:7" s="32" customFormat="1" hidden="1" x14ac:dyDescent="0.25">
      <c r="A890" s="16"/>
      <c r="C890" s="16"/>
      <c r="D890" s="16"/>
      <c r="E890" s="34"/>
      <c r="F890" s="34"/>
      <c r="G890" s="40"/>
    </row>
    <row r="891" spans="1:7" s="32" customFormat="1" hidden="1" x14ac:dyDescent="0.25">
      <c r="A891" s="16"/>
      <c r="C891" s="16"/>
      <c r="D891" s="16"/>
      <c r="E891" s="34"/>
      <c r="F891" s="34"/>
      <c r="G891" s="40"/>
    </row>
    <row r="892" spans="1:7" s="32" customFormat="1" hidden="1" x14ac:dyDescent="0.25">
      <c r="A892" s="16"/>
      <c r="C892" s="16"/>
      <c r="D892" s="16"/>
      <c r="E892" s="34"/>
      <c r="F892" s="34"/>
      <c r="G892" s="40"/>
    </row>
    <row r="893" spans="1:7" s="32" customFormat="1" hidden="1" x14ac:dyDescent="0.25">
      <c r="A893" s="16"/>
      <c r="C893" s="16"/>
      <c r="D893" s="16"/>
      <c r="E893" s="34"/>
      <c r="F893" s="34"/>
      <c r="G893" s="40"/>
    </row>
    <row r="894" spans="1:7" s="32" customFormat="1" hidden="1" x14ac:dyDescent="0.25">
      <c r="A894" s="16"/>
      <c r="C894" s="16"/>
      <c r="D894" s="16"/>
      <c r="E894" s="34"/>
      <c r="F894" s="34"/>
      <c r="G894" s="40"/>
    </row>
    <row r="895" spans="1:7" s="32" customFormat="1" hidden="1" x14ac:dyDescent="0.25">
      <c r="A895" s="16"/>
      <c r="C895" s="16"/>
      <c r="D895" s="16"/>
      <c r="E895" s="34"/>
      <c r="F895" s="34"/>
      <c r="G895" s="40"/>
    </row>
    <row r="896" spans="1:7" s="32" customFormat="1" hidden="1" x14ac:dyDescent="0.25">
      <c r="A896" s="16"/>
      <c r="C896" s="16"/>
      <c r="D896" s="16"/>
      <c r="E896" s="34"/>
      <c r="F896" s="34"/>
      <c r="G896" s="40"/>
    </row>
    <row r="897" spans="1:7" s="32" customFormat="1" hidden="1" x14ac:dyDescent="0.25">
      <c r="A897" s="16"/>
      <c r="C897" s="16"/>
      <c r="D897" s="16"/>
      <c r="E897" s="34"/>
      <c r="F897" s="34"/>
      <c r="G897" s="40"/>
    </row>
    <row r="898" spans="1:7" s="32" customFormat="1" hidden="1" x14ac:dyDescent="0.25">
      <c r="A898" s="16"/>
      <c r="C898" s="16"/>
      <c r="D898" s="16"/>
      <c r="E898" s="34"/>
      <c r="F898" s="34"/>
      <c r="G898" s="40"/>
    </row>
    <row r="899" spans="1:7" s="32" customFormat="1" hidden="1" x14ac:dyDescent="0.25">
      <c r="A899" s="16"/>
      <c r="C899" s="16"/>
      <c r="D899" s="16"/>
      <c r="E899" s="34"/>
      <c r="F899" s="34"/>
      <c r="G899" s="40"/>
    </row>
    <row r="900" spans="1:7" s="32" customFormat="1" hidden="1" x14ac:dyDescent="0.25">
      <c r="A900" s="16"/>
      <c r="C900" s="16"/>
      <c r="D900" s="16"/>
      <c r="E900" s="34"/>
      <c r="F900" s="34"/>
      <c r="G900" s="40"/>
    </row>
    <row r="901" spans="1:7" s="32" customFormat="1" hidden="1" x14ac:dyDescent="0.25">
      <c r="A901" s="16"/>
      <c r="C901" s="16"/>
      <c r="D901" s="16"/>
      <c r="E901" s="34"/>
      <c r="F901" s="34"/>
      <c r="G901" s="40"/>
    </row>
    <row r="902" spans="1:7" s="32" customFormat="1" hidden="1" x14ac:dyDescent="0.25">
      <c r="A902" s="16"/>
      <c r="C902" s="16"/>
      <c r="D902" s="16"/>
      <c r="E902" s="34"/>
      <c r="F902" s="34"/>
      <c r="G902" s="40"/>
    </row>
    <row r="903" spans="1:7" s="32" customFormat="1" hidden="1" x14ac:dyDescent="0.25">
      <c r="A903" s="16"/>
      <c r="C903" s="16"/>
      <c r="D903" s="16"/>
      <c r="E903" s="34"/>
      <c r="F903" s="34"/>
      <c r="G903" s="40"/>
    </row>
    <row r="904" spans="1:7" s="32" customFormat="1" hidden="1" x14ac:dyDescent="0.25">
      <c r="A904" s="16"/>
      <c r="C904" s="16"/>
      <c r="D904" s="16"/>
      <c r="E904" s="34"/>
      <c r="F904" s="34"/>
      <c r="G904" s="40"/>
    </row>
    <row r="905" spans="1:7" s="32" customFormat="1" hidden="1" x14ac:dyDescent="0.25">
      <c r="A905" s="16"/>
      <c r="C905" s="16"/>
      <c r="D905" s="16"/>
      <c r="E905" s="34"/>
      <c r="F905" s="34"/>
      <c r="G905" s="40"/>
    </row>
    <row r="906" spans="1:7" s="32" customFormat="1" hidden="1" x14ac:dyDescent="0.25">
      <c r="A906" s="16"/>
      <c r="C906" s="16"/>
      <c r="D906" s="16"/>
      <c r="E906" s="34"/>
      <c r="F906" s="34"/>
      <c r="G906" s="40"/>
    </row>
    <row r="907" spans="1:7" s="32" customFormat="1" hidden="1" x14ac:dyDescent="0.25">
      <c r="A907" s="16"/>
      <c r="C907" s="16"/>
      <c r="D907" s="16"/>
      <c r="E907" s="34"/>
      <c r="F907" s="34"/>
      <c r="G907" s="40"/>
    </row>
    <row r="908" spans="1:7" s="32" customFormat="1" hidden="1" x14ac:dyDescent="0.25">
      <c r="A908" s="16"/>
      <c r="C908" s="16"/>
      <c r="D908" s="16"/>
      <c r="E908" s="34"/>
      <c r="F908" s="34"/>
      <c r="G908" s="40"/>
    </row>
    <row r="909" spans="1:7" s="32" customFormat="1" hidden="1" x14ac:dyDescent="0.25">
      <c r="A909" s="16"/>
      <c r="C909" s="16"/>
      <c r="D909" s="16"/>
      <c r="E909" s="34"/>
      <c r="F909" s="34"/>
      <c r="G909" s="40"/>
    </row>
    <row r="910" spans="1:7" s="32" customFormat="1" hidden="1" x14ac:dyDescent="0.25">
      <c r="A910" s="16"/>
      <c r="C910" s="16"/>
      <c r="D910" s="16"/>
      <c r="E910" s="34"/>
      <c r="F910" s="34"/>
      <c r="G910" s="40"/>
    </row>
    <row r="911" spans="1:7" s="32" customFormat="1" hidden="1" x14ac:dyDescent="0.25">
      <c r="A911" s="16"/>
      <c r="C911" s="16"/>
      <c r="D911" s="16"/>
      <c r="E911" s="34"/>
      <c r="F911" s="34"/>
      <c r="G911" s="40"/>
    </row>
    <row r="912" spans="1:7" s="32" customFormat="1" hidden="1" x14ac:dyDescent="0.25">
      <c r="A912" s="16"/>
      <c r="C912" s="16"/>
      <c r="D912" s="16"/>
      <c r="E912" s="34"/>
      <c r="F912" s="34"/>
      <c r="G912" s="40"/>
    </row>
    <row r="913" spans="1:7" s="32" customFormat="1" hidden="1" x14ac:dyDescent="0.25">
      <c r="A913" s="16"/>
      <c r="C913" s="16"/>
      <c r="D913" s="16"/>
      <c r="E913" s="34"/>
      <c r="F913" s="34"/>
      <c r="G913" s="40"/>
    </row>
    <row r="914" spans="1:7" s="32" customFormat="1" hidden="1" x14ac:dyDescent="0.25">
      <c r="A914" s="16"/>
      <c r="C914" s="16"/>
      <c r="D914" s="16"/>
      <c r="E914" s="34"/>
      <c r="F914" s="34"/>
      <c r="G914" s="40"/>
    </row>
    <row r="915" spans="1:7" s="32" customFormat="1" hidden="1" x14ac:dyDescent="0.25">
      <c r="A915" s="16"/>
      <c r="C915" s="16"/>
      <c r="D915" s="16"/>
      <c r="E915" s="34"/>
      <c r="F915" s="34"/>
      <c r="G915" s="40"/>
    </row>
    <row r="916" spans="1:7" s="32" customFormat="1" hidden="1" x14ac:dyDescent="0.25">
      <c r="A916" s="16"/>
      <c r="C916" s="16"/>
      <c r="D916" s="16"/>
      <c r="E916" s="34"/>
      <c r="F916" s="34"/>
      <c r="G916" s="40"/>
    </row>
    <row r="917" spans="1:7" s="32" customFormat="1" hidden="1" x14ac:dyDescent="0.25">
      <c r="A917" s="16"/>
      <c r="C917" s="16"/>
      <c r="D917" s="16"/>
      <c r="E917" s="34"/>
      <c r="F917" s="34"/>
      <c r="G917" s="40"/>
    </row>
    <row r="918" spans="1:7" s="32" customFormat="1" hidden="1" x14ac:dyDescent="0.25">
      <c r="A918" s="16"/>
      <c r="C918" s="16"/>
      <c r="D918" s="16"/>
      <c r="E918" s="34"/>
      <c r="F918" s="34"/>
      <c r="G918" s="40"/>
    </row>
    <row r="919" spans="1:7" s="32" customFormat="1" hidden="1" x14ac:dyDescent="0.25">
      <c r="A919" s="16"/>
      <c r="C919" s="16"/>
      <c r="D919" s="16"/>
      <c r="E919" s="34"/>
      <c r="F919" s="34"/>
      <c r="G919" s="40"/>
    </row>
    <row r="920" spans="1:7" s="32" customFormat="1" hidden="1" x14ac:dyDescent="0.25">
      <c r="A920" s="16"/>
      <c r="C920" s="16"/>
      <c r="D920" s="16"/>
      <c r="E920" s="34"/>
      <c r="F920" s="34"/>
      <c r="G920" s="40"/>
    </row>
    <row r="921" spans="1:7" s="32" customFormat="1" hidden="1" x14ac:dyDescent="0.25">
      <c r="A921" s="16"/>
      <c r="C921" s="16"/>
      <c r="D921" s="16"/>
      <c r="E921" s="34"/>
      <c r="F921" s="34"/>
      <c r="G921" s="40"/>
    </row>
    <row r="922" spans="1:7" s="32" customFormat="1" hidden="1" x14ac:dyDescent="0.25">
      <c r="A922" s="16"/>
      <c r="C922" s="16"/>
      <c r="D922" s="16"/>
      <c r="E922" s="34"/>
      <c r="F922" s="34"/>
      <c r="G922" s="40"/>
    </row>
    <row r="923" spans="1:7" s="32" customFormat="1" hidden="1" x14ac:dyDescent="0.25">
      <c r="A923" s="16"/>
      <c r="C923" s="16"/>
      <c r="D923" s="16"/>
      <c r="E923" s="34"/>
      <c r="F923" s="34"/>
      <c r="G923" s="40"/>
    </row>
    <row r="924" spans="1:7" s="32" customFormat="1" hidden="1" x14ac:dyDescent="0.25">
      <c r="A924" s="16"/>
      <c r="C924" s="16"/>
      <c r="D924" s="16"/>
      <c r="E924" s="34"/>
      <c r="F924" s="34"/>
      <c r="G924" s="40"/>
    </row>
    <row r="925" spans="1:7" s="32" customFormat="1" hidden="1" x14ac:dyDescent="0.25">
      <c r="A925" s="16"/>
      <c r="C925" s="16"/>
      <c r="D925" s="16"/>
      <c r="E925" s="34"/>
      <c r="F925" s="34"/>
      <c r="G925" s="40"/>
    </row>
    <row r="926" spans="1:7" s="32" customFormat="1" hidden="1" x14ac:dyDescent="0.25">
      <c r="A926" s="16"/>
      <c r="C926" s="16"/>
      <c r="D926" s="16"/>
      <c r="E926" s="34"/>
      <c r="F926" s="34"/>
      <c r="G926" s="40"/>
    </row>
    <row r="927" spans="1:7" s="32" customFormat="1" hidden="1" x14ac:dyDescent="0.25">
      <c r="A927" s="16"/>
      <c r="C927" s="16"/>
      <c r="D927" s="16"/>
      <c r="E927" s="34"/>
      <c r="F927" s="34"/>
      <c r="G927" s="40"/>
    </row>
    <row r="928" spans="1:7" s="32" customFormat="1" hidden="1" x14ac:dyDescent="0.25">
      <c r="A928" s="16"/>
      <c r="C928" s="16"/>
      <c r="D928" s="16"/>
      <c r="E928" s="34"/>
      <c r="F928" s="34"/>
      <c r="G928" s="40"/>
    </row>
    <row r="929" spans="1:7" s="32" customFormat="1" hidden="1" x14ac:dyDescent="0.25">
      <c r="A929" s="16"/>
      <c r="C929" s="16"/>
      <c r="D929" s="16"/>
      <c r="E929" s="34"/>
      <c r="F929" s="34"/>
      <c r="G929" s="40"/>
    </row>
    <row r="930" spans="1:7" s="32" customFormat="1" hidden="1" x14ac:dyDescent="0.25">
      <c r="A930" s="16"/>
      <c r="C930" s="16"/>
      <c r="D930" s="16"/>
      <c r="E930" s="34"/>
      <c r="F930" s="34"/>
      <c r="G930" s="40"/>
    </row>
    <row r="931" spans="1:7" s="32" customFormat="1" hidden="1" x14ac:dyDescent="0.25">
      <c r="A931" s="16"/>
      <c r="C931" s="16"/>
      <c r="D931" s="16"/>
      <c r="E931" s="34"/>
      <c r="F931" s="34"/>
      <c r="G931" s="40"/>
    </row>
    <row r="932" spans="1:7" s="32" customFormat="1" hidden="1" x14ac:dyDescent="0.25">
      <c r="A932" s="16"/>
      <c r="C932" s="16"/>
      <c r="D932" s="16"/>
      <c r="E932" s="34"/>
      <c r="F932" s="34"/>
      <c r="G932" s="40"/>
    </row>
    <row r="933" spans="1:7" s="32" customFormat="1" hidden="1" x14ac:dyDescent="0.25">
      <c r="A933" s="16"/>
      <c r="C933" s="16"/>
      <c r="D933" s="16"/>
      <c r="E933" s="34"/>
      <c r="F933" s="34"/>
      <c r="G933" s="40"/>
    </row>
    <row r="934" spans="1:7" s="32" customFormat="1" hidden="1" x14ac:dyDescent="0.25">
      <c r="A934" s="16"/>
      <c r="C934" s="16"/>
      <c r="D934" s="16"/>
      <c r="E934" s="34"/>
      <c r="F934" s="34"/>
      <c r="G934" s="40"/>
    </row>
    <row r="935" spans="1:7" s="32" customFormat="1" hidden="1" x14ac:dyDescent="0.25">
      <c r="A935" s="16"/>
      <c r="C935" s="16"/>
      <c r="D935" s="16"/>
      <c r="E935" s="34"/>
      <c r="F935" s="34"/>
      <c r="G935" s="40"/>
    </row>
    <row r="936" spans="1:7" s="32" customFormat="1" hidden="1" x14ac:dyDescent="0.25">
      <c r="A936" s="16"/>
      <c r="C936" s="16"/>
      <c r="D936" s="16"/>
      <c r="E936" s="34"/>
      <c r="F936" s="34"/>
      <c r="G936" s="40"/>
    </row>
    <row r="937" spans="1:7" s="32" customFormat="1" hidden="1" x14ac:dyDescent="0.25">
      <c r="A937" s="16"/>
      <c r="C937" s="16"/>
      <c r="D937" s="16"/>
      <c r="E937" s="34"/>
      <c r="F937" s="34"/>
      <c r="G937" s="40"/>
    </row>
    <row r="938" spans="1:7" s="32" customFormat="1" hidden="1" x14ac:dyDescent="0.25">
      <c r="A938" s="16"/>
      <c r="C938" s="16"/>
      <c r="D938" s="16"/>
      <c r="E938" s="34"/>
      <c r="F938" s="34"/>
      <c r="G938" s="40"/>
    </row>
    <row r="939" spans="1:7" s="32" customFormat="1" hidden="1" x14ac:dyDescent="0.25">
      <c r="A939" s="16"/>
      <c r="C939" s="16"/>
      <c r="D939" s="16"/>
      <c r="E939" s="34"/>
      <c r="F939" s="34"/>
      <c r="G939" s="40"/>
    </row>
    <row r="940" spans="1:7" s="32" customFormat="1" hidden="1" x14ac:dyDescent="0.25">
      <c r="A940" s="16"/>
      <c r="C940" s="16"/>
      <c r="D940" s="16"/>
      <c r="E940" s="34"/>
      <c r="F940" s="34"/>
      <c r="G940" s="40"/>
    </row>
    <row r="941" spans="1:7" s="32" customFormat="1" hidden="1" x14ac:dyDescent="0.25">
      <c r="A941" s="16"/>
      <c r="C941" s="16"/>
      <c r="D941" s="16"/>
      <c r="E941" s="34"/>
      <c r="F941" s="34"/>
      <c r="G941" s="40"/>
    </row>
    <row r="942" spans="1:7" s="32" customFormat="1" hidden="1" x14ac:dyDescent="0.25">
      <c r="A942" s="16"/>
      <c r="C942" s="16"/>
      <c r="D942" s="16"/>
      <c r="E942" s="34"/>
      <c r="F942" s="34"/>
      <c r="G942" s="40"/>
    </row>
    <row r="943" spans="1:7" s="32" customFormat="1" hidden="1" x14ac:dyDescent="0.25">
      <c r="A943" s="16"/>
      <c r="C943" s="16"/>
      <c r="D943" s="16"/>
      <c r="E943" s="34"/>
      <c r="F943" s="34"/>
      <c r="G943" s="40"/>
    </row>
    <row r="944" spans="1:7" s="32" customFormat="1" hidden="1" x14ac:dyDescent="0.25">
      <c r="A944" s="16"/>
      <c r="C944" s="16"/>
      <c r="D944" s="16"/>
      <c r="E944" s="34"/>
      <c r="F944" s="34"/>
      <c r="G944" s="40"/>
    </row>
    <row r="945" spans="1:7" s="32" customFormat="1" hidden="1" x14ac:dyDescent="0.25">
      <c r="A945" s="16"/>
      <c r="C945" s="16"/>
      <c r="D945" s="16"/>
      <c r="E945" s="34"/>
      <c r="F945" s="34"/>
      <c r="G945" s="40"/>
    </row>
    <row r="946" spans="1:7" s="32" customFormat="1" hidden="1" x14ac:dyDescent="0.25">
      <c r="A946" s="16"/>
      <c r="C946" s="16"/>
      <c r="D946" s="16"/>
      <c r="E946" s="34"/>
      <c r="F946" s="34"/>
      <c r="G946" s="40"/>
    </row>
    <row r="947" spans="1:7" s="32" customFormat="1" hidden="1" x14ac:dyDescent="0.25">
      <c r="A947" s="16"/>
      <c r="C947" s="16"/>
      <c r="D947" s="16"/>
      <c r="E947" s="34"/>
      <c r="F947" s="34"/>
      <c r="G947" s="40"/>
    </row>
    <row r="948" spans="1:7" s="32" customFormat="1" hidden="1" x14ac:dyDescent="0.25">
      <c r="A948" s="16"/>
      <c r="C948" s="16"/>
      <c r="D948" s="16"/>
      <c r="E948" s="34"/>
      <c r="F948" s="34"/>
      <c r="G948" s="40"/>
    </row>
    <row r="949" spans="1:7" s="32" customFormat="1" hidden="1" x14ac:dyDescent="0.25">
      <c r="A949" s="16"/>
      <c r="C949" s="16"/>
      <c r="D949" s="16"/>
      <c r="E949" s="34"/>
      <c r="F949" s="34"/>
      <c r="G949" s="40"/>
    </row>
    <row r="950" spans="1:7" s="32" customFormat="1" hidden="1" x14ac:dyDescent="0.25">
      <c r="A950" s="16"/>
      <c r="C950" s="16"/>
      <c r="D950" s="16"/>
      <c r="E950" s="34"/>
      <c r="F950" s="34"/>
      <c r="G950" s="40"/>
    </row>
    <row r="951" spans="1:7" s="32" customFormat="1" hidden="1" x14ac:dyDescent="0.25">
      <c r="A951" s="16"/>
      <c r="C951" s="16"/>
      <c r="D951" s="16"/>
      <c r="E951" s="34"/>
      <c r="F951" s="34"/>
      <c r="G951" s="40"/>
    </row>
    <row r="952" spans="1:7" s="32" customFormat="1" hidden="1" x14ac:dyDescent="0.25">
      <c r="A952" s="16"/>
      <c r="C952" s="16"/>
      <c r="D952" s="16"/>
      <c r="E952" s="34"/>
      <c r="F952" s="34"/>
      <c r="G952" s="40"/>
    </row>
    <row r="953" spans="1:7" s="32" customFormat="1" hidden="1" x14ac:dyDescent="0.25">
      <c r="A953" s="16"/>
      <c r="C953" s="16"/>
      <c r="D953" s="16"/>
      <c r="E953" s="34"/>
      <c r="F953" s="34"/>
      <c r="G953" s="40"/>
    </row>
    <row r="954" spans="1:7" s="32" customFormat="1" hidden="1" x14ac:dyDescent="0.25">
      <c r="A954" s="16"/>
      <c r="C954" s="16"/>
      <c r="D954" s="16"/>
      <c r="E954" s="34"/>
      <c r="F954" s="34"/>
      <c r="G954" s="40"/>
    </row>
    <row r="955" spans="1:7" s="32" customFormat="1" hidden="1" x14ac:dyDescent="0.25">
      <c r="A955" s="16"/>
      <c r="C955" s="16"/>
      <c r="D955" s="16"/>
      <c r="E955" s="34"/>
      <c r="F955" s="34"/>
      <c r="G955" s="40"/>
    </row>
    <row r="956" spans="1:7" s="32" customFormat="1" hidden="1" x14ac:dyDescent="0.25">
      <c r="A956" s="16"/>
      <c r="C956" s="16"/>
      <c r="D956" s="16"/>
      <c r="E956" s="34"/>
      <c r="F956" s="34"/>
      <c r="G956" s="40"/>
    </row>
    <row r="957" spans="1:7" s="32" customFormat="1" hidden="1" x14ac:dyDescent="0.25">
      <c r="A957" s="16"/>
      <c r="C957" s="16"/>
      <c r="D957" s="16"/>
      <c r="E957" s="34"/>
      <c r="F957" s="34"/>
      <c r="G957" s="40"/>
    </row>
    <row r="958" spans="1:7" s="32" customFormat="1" hidden="1" x14ac:dyDescent="0.25">
      <c r="A958" s="16"/>
      <c r="C958" s="16"/>
      <c r="D958" s="16"/>
      <c r="E958" s="34"/>
      <c r="F958" s="34"/>
      <c r="G958" s="40"/>
    </row>
    <row r="959" spans="1:7" s="32" customFormat="1" hidden="1" x14ac:dyDescent="0.25">
      <c r="A959" s="16"/>
      <c r="C959" s="16"/>
      <c r="D959" s="16"/>
      <c r="E959" s="34"/>
      <c r="F959" s="34"/>
      <c r="G959" s="40"/>
    </row>
    <row r="960" spans="1:7" s="32" customFormat="1" hidden="1" x14ac:dyDescent="0.25">
      <c r="A960" s="16"/>
      <c r="C960" s="16"/>
      <c r="D960" s="16"/>
      <c r="E960" s="34"/>
      <c r="F960" s="34"/>
      <c r="G960" s="40"/>
    </row>
    <row r="961" spans="1:7" s="32" customFormat="1" hidden="1" x14ac:dyDescent="0.25">
      <c r="A961" s="16"/>
      <c r="C961" s="16"/>
      <c r="D961" s="16"/>
      <c r="E961" s="34"/>
      <c r="F961" s="34"/>
      <c r="G961" s="40"/>
    </row>
    <row r="962" spans="1:7" s="32" customFormat="1" hidden="1" x14ac:dyDescent="0.25">
      <c r="A962" s="16"/>
      <c r="C962" s="16"/>
      <c r="D962" s="16"/>
      <c r="E962" s="34"/>
      <c r="F962" s="34"/>
      <c r="G962" s="40"/>
    </row>
    <row r="963" spans="1:7" s="32" customFormat="1" hidden="1" x14ac:dyDescent="0.25">
      <c r="A963" s="16"/>
      <c r="C963" s="16"/>
      <c r="D963" s="16"/>
      <c r="E963" s="34"/>
      <c r="F963" s="34"/>
      <c r="G963" s="40"/>
    </row>
    <row r="964" spans="1:7" s="32" customFormat="1" hidden="1" x14ac:dyDescent="0.25">
      <c r="A964" s="16"/>
      <c r="C964" s="16"/>
      <c r="D964" s="16"/>
      <c r="E964" s="34"/>
      <c r="F964" s="34"/>
      <c r="G964" s="40"/>
    </row>
    <row r="965" spans="1:7" s="32" customFormat="1" hidden="1" x14ac:dyDescent="0.25">
      <c r="A965" s="16"/>
      <c r="C965" s="16"/>
      <c r="D965" s="16"/>
      <c r="E965" s="34"/>
      <c r="F965" s="34"/>
      <c r="G965" s="40"/>
    </row>
    <row r="966" spans="1:7" s="32" customFormat="1" hidden="1" x14ac:dyDescent="0.25">
      <c r="A966" s="16"/>
      <c r="C966" s="16"/>
      <c r="D966" s="16"/>
      <c r="E966" s="34"/>
      <c r="F966" s="34"/>
      <c r="G966" s="40"/>
    </row>
    <row r="967" spans="1:7" s="32" customFormat="1" hidden="1" x14ac:dyDescent="0.25">
      <c r="A967" s="16"/>
      <c r="C967" s="16"/>
      <c r="D967" s="16"/>
      <c r="E967" s="34"/>
      <c r="F967" s="34"/>
      <c r="G967" s="40"/>
    </row>
    <row r="968" spans="1:7" s="32" customFormat="1" hidden="1" x14ac:dyDescent="0.25">
      <c r="A968" s="16"/>
      <c r="C968" s="16"/>
      <c r="D968" s="16"/>
      <c r="E968" s="34"/>
      <c r="F968" s="34"/>
      <c r="G968" s="40"/>
    </row>
    <row r="969" spans="1:7" s="32" customFormat="1" hidden="1" x14ac:dyDescent="0.25">
      <c r="A969" s="16"/>
      <c r="C969" s="16"/>
      <c r="D969" s="16"/>
      <c r="E969" s="34"/>
      <c r="F969" s="34"/>
      <c r="G969" s="40"/>
    </row>
    <row r="970" spans="1:7" s="32" customFormat="1" hidden="1" x14ac:dyDescent="0.25">
      <c r="A970" s="16"/>
      <c r="C970" s="16"/>
      <c r="D970" s="16"/>
      <c r="E970" s="34"/>
      <c r="F970" s="34"/>
      <c r="G970" s="40"/>
    </row>
    <row r="971" spans="1:7" s="32" customFormat="1" hidden="1" x14ac:dyDescent="0.25">
      <c r="A971" s="16"/>
      <c r="C971" s="16"/>
      <c r="D971" s="16"/>
      <c r="E971" s="34"/>
      <c r="F971" s="34"/>
      <c r="G971" s="40"/>
    </row>
    <row r="972" spans="1:7" s="32" customFormat="1" hidden="1" x14ac:dyDescent="0.25">
      <c r="A972" s="16"/>
      <c r="C972" s="16"/>
      <c r="D972" s="16"/>
      <c r="E972" s="34"/>
      <c r="F972" s="34"/>
      <c r="G972" s="40"/>
    </row>
    <row r="973" spans="1:7" s="32" customFormat="1" hidden="1" x14ac:dyDescent="0.25">
      <c r="A973" s="16"/>
      <c r="C973" s="16"/>
      <c r="D973" s="16"/>
      <c r="E973" s="34"/>
      <c r="F973" s="34"/>
      <c r="G973" s="40"/>
    </row>
    <row r="974" spans="1:7" s="32" customFormat="1" hidden="1" x14ac:dyDescent="0.25">
      <c r="A974" s="16"/>
      <c r="C974" s="16"/>
      <c r="D974" s="16"/>
      <c r="E974" s="34"/>
      <c r="F974" s="34"/>
      <c r="G974" s="40"/>
    </row>
    <row r="975" spans="1:7" s="32" customFormat="1" hidden="1" x14ac:dyDescent="0.25">
      <c r="A975" s="16"/>
      <c r="C975" s="16"/>
      <c r="D975" s="16"/>
      <c r="E975" s="34"/>
      <c r="F975" s="34"/>
      <c r="G975" s="40"/>
    </row>
    <row r="976" spans="1:7" s="32" customFormat="1" hidden="1" x14ac:dyDescent="0.25">
      <c r="A976" s="16"/>
      <c r="C976" s="16"/>
      <c r="D976" s="16"/>
      <c r="E976" s="34"/>
      <c r="F976" s="34"/>
      <c r="G976" s="40"/>
    </row>
    <row r="977" spans="1:7" s="32" customFormat="1" hidden="1" x14ac:dyDescent="0.25">
      <c r="A977" s="16"/>
      <c r="C977" s="16"/>
      <c r="D977" s="16"/>
      <c r="E977" s="34"/>
      <c r="F977" s="34"/>
      <c r="G977" s="40"/>
    </row>
    <row r="978" spans="1:7" s="32" customFormat="1" hidden="1" x14ac:dyDescent="0.25">
      <c r="A978" s="16"/>
      <c r="C978" s="16"/>
      <c r="D978" s="16"/>
      <c r="E978" s="34"/>
      <c r="F978" s="34"/>
      <c r="G978" s="40"/>
    </row>
    <row r="979" spans="1:7" s="32" customFormat="1" hidden="1" x14ac:dyDescent="0.25">
      <c r="A979" s="16"/>
      <c r="C979" s="16"/>
      <c r="D979" s="16"/>
      <c r="E979" s="34"/>
      <c r="F979" s="34"/>
      <c r="G979" s="40"/>
    </row>
    <row r="980" spans="1:7" s="32" customFormat="1" hidden="1" x14ac:dyDescent="0.25">
      <c r="A980" s="16"/>
      <c r="C980" s="16"/>
      <c r="D980" s="16"/>
      <c r="E980" s="34"/>
      <c r="F980" s="34"/>
      <c r="G980" s="40"/>
    </row>
    <row r="981" spans="1:7" s="32" customFormat="1" hidden="1" x14ac:dyDescent="0.25">
      <c r="A981" s="16"/>
      <c r="C981" s="16"/>
      <c r="D981" s="16"/>
      <c r="E981" s="34"/>
      <c r="F981" s="34"/>
      <c r="G981" s="40"/>
    </row>
    <row r="982" spans="1:7" s="32" customFormat="1" hidden="1" x14ac:dyDescent="0.25">
      <c r="A982" s="16"/>
      <c r="C982" s="16"/>
      <c r="D982" s="16"/>
      <c r="E982" s="34"/>
      <c r="F982" s="34"/>
      <c r="G982" s="40"/>
    </row>
    <row r="983" spans="1:7" s="32" customFormat="1" hidden="1" x14ac:dyDescent="0.25">
      <c r="A983" s="16"/>
      <c r="C983" s="16"/>
      <c r="D983" s="16"/>
      <c r="E983" s="34"/>
      <c r="F983" s="34"/>
      <c r="G983" s="40"/>
    </row>
    <row r="984" spans="1:7" s="32" customFormat="1" hidden="1" x14ac:dyDescent="0.25">
      <c r="A984" s="16"/>
      <c r="C984" s="16"/>
      <c r="D984" s="16"/>
      <c r="E984" s="34"/>
      <c r="F984" s="34"/>
      <c r="G984" s="40"/>
    </row>
    <row r="985" spans="1:7" s="32" customFormat="1" hidden="1" x14ac:dyDescent="0.25">
      <c r="A985" s="16"/>
      <c r="C985" s="16"/>
      <c r="D985" s="16"/>
      <c r="E985" s="34"/>
      <c r="F985" s="34"/>
      <c r="G985" s="40"/>
    </row>
    <row r="986" spans="1:7" s="32" customFormat="1" hidden="1" x14ac:dyDescent="0.25">
      <c r="A986" s="16"/>
      <c r="C986" s="16"/>
      <c r="D986" s="16"/>
      <c r="E986" s="34"/>
      <c r="F986" s="34"/>
      <c r="G986" s="40"/>
    </row>
    <row r="987" spans="1:7" s="32" customFormat="1" hidden="1" x14ac:dyDescent="0.25">
      <c r="A987" s="16"/>
      <c r="C987" s="16"/>
      <c r="D987" s="16"/>
      <c r="E987" s="34"/>
      <c r="F987" s="34"/>
      <c r="G987" s="40"/>
    </row>
    <row r="988" spans="1:7" s="32" customFormat="1" hidden="1" x14ac:dyDescent="0.25">
      <c r="A988" s="16"/>
      <c r="C988" s="16"/>
      <c r="D988" s="16"/>
      <c r="E988" s="34"/>
      <c r="F988" s="34"/>
      <c r="G988" s="40"/>
    </row>
    <row r="989" spans="1:7" s="32" customFormat="1" hidden="1" x14ac:dyDescent="0.25">
      <c r="A989" s="16"/>
      <c r="C989" s="16"/>
      <c r="D989" s="16"/>
      <c r="E989" s="34"/>
      <c r="F989" s="34"/>
      <c r="G989" s="40"/>
    </row>
    <row r="990" spans="1:7" s="32" customFormat="1" hidden="1" x14ac:dyDescent="0.25">
      <c r="A990" s="16"/>
      <c r="C990" s="16"/>
      <c r="D990" s="16"/>
      <c r="E990" s="34"/>
      <c r="F990" s="34"/>
      <c r="G990" s="40"/>
    </row>
    <row r="991" spans="1:7" s="32" customFormat="1" hidden="1" x14ac:dyDescent="0.25">
      <c r="A991" s="16"/>
      <c r="C991" s="16"/>
      <c r="D991" s="16"/>
      <c r="E991" s="34"/>
      <c r="F991" s="34"/>
      <c r="G991" s="40"/>
    </row>
    <row r="992" spans="1:7" s="32" customFormat="1" hidden="1" x14ac:dyDescent="0.25">
      <c r="A992" s="16"/>
      <c r="C992" s="16"/>
      <c r="D992" s="16"/>
      <c r="E992" s="34"/>
      <c r="F992" s="34"/>
      <c r="G992" s="40"/>
    </row>
    <row r="993" spans="1:7" s="32" customFormat="1" hidden="1" x14ac:dyDescent="0.25">
      <c r="A993" s="16"/>
      <c r="C993" s="16"/>
      <c r="D993" s="16"/>
      <c r="E993" s="34"/>
      <c r="F993" s="34"/>
      <c r="G993" s="40"/>
    </row>
    <row r="994" spans="1:7" s="32" customFormat="1" hidden="1" x14ac:dyDescent="0.25">
      <c r="A994" s="16"/>
      <c r="C994" s="16"/>
      <c r="D994" s="16"/>
      <c r="E994" s="34"/>
      <c r="F994" s="34"/>
      <c r="G994" s="40"/>
    </row>
    <row r="995" spans="1:7" s="32" customFormat="1" hidden="1" x14ac:dyDescent="0.25">
      <c r="A995" s="16"/>
      <c r="C995" s="16"/>
      <c r="D995" s="16"/>
      <c r="E995" s="34"/>
      <c r="F995" s="34"/>
      <c r="G995" s="40"/>
    </row>
    <row r="996" spans="1:7" s="32" customFormat="1" hidden="1" x14ac:dyDescent="0.25">
      <c r="A996" s="16"/>
      <c r="C996" s="16"/>
      <c r="D996" s="16"/>
      <c r="E996" s="34"/>
      <c r="F996" s="34"/>
      <c r="G996" s="40"/>
    </row>
    <row r="997" spans="1:7" s="32" customFormat="1" hidden="1" x14ac:dyDescent="0.25">
      <c r="A997" s="16"/>
      <c r="C997" s="16"/>
      <c r="D997" s="16"/>
      <c r="E997" s="34"/>
      <c r="F997" s="34"/>
      <c r="G997" s="40"/>
    </row>
    <row r="998" spans="1:7" s="32" customFormat="1" hidden="1" x14ac:dyDescent="0.25">
      <c r="A998" s="16"/>
      <c r="C998" s="16"/>
      <c r="D998" s="16"/>
      <c r="E998" s="34"/>
      <c r="F998" s="34"/>
      <c r="G998" s="40"/>
    </row>
    <row r="999" spans="1:7" s="32" customFormat="1" hidden="1" x14ac:dyDescent="0.25">
      <c r="A999" s="16"/>
      <c r="C999" s="16"/>
      <c r="D999" s="16"/>
      <c r="E999" s="34"/>
      <c r="F999" s="34"/>
      <c r="G999" s="40"/>
    </row>
    <row r="1000" spans="1:7" s="32" customFormat="1" hidden="1" x14ac:dyDescent="0.25">
      <c r="A1000" s="16"/>
      <c r="C1000" s="16"/>
      <c r="D1000" s="16"/>
      <c r="E1000" s="34"/>
      <c r="F1000" s="34"/>
      <c r="G1000" s="40"/>
    </row>
    <row r="1001" spans="1:7" s="32" customFormat="1" hidden="1" x14ac:dyDescent="0.25">
      <c r="A1001" s="16"/>
      <c r="C1001" s="16"/>
      <c r="D1001" s="16"/>
      <c r="E1001" s="34"/>
      <c r="F1001" s="34"/>
      <c r="G1001" s="40"/>
    </row>
    <row r="1002" spans="1:7" s="32" customFormat="1" hidden="1" x14ac:dyDescent="0.25">
      <c r="A1002" s="16"/>
      <c r="C1002" s="16"/>
      <c r="D1002" s="16"/>
      <c r="E1002" s="34"/>
      <c r="F1002" s="34"/>
      <c r="G1002" s="40"/>
    </row>
    <row r="1003" spans="1:7" s="32" customFormat="1" hidden="1" x14ac:dyDescent="0.25">
      <c r="A1003" s="16"/>
      <c r="C1003" s="16"/>
      <c r="D1003" s="16"/>
      <c r="E1003" s="34"/>
      <c r="F1003" s="34"/>
      <c r="G1003" s="40"/>
    </row>
    <row r="1004" spans="1:7" s="32" customFormat="1" hidden="1" x14ac:dyDescent="0.25">
      <c r="A1004" s="16"/>
      <c r="C1004" s="16"/>
      <c r="D1004" s="16"/>
      <c r="E1004" s="34"/>
      <c r="F1004" s="34"/>
      <c r="G1004" s="40"/>
    </row>
    <row r="1005" spans="1:7" s="32" customFormat="1" hidden="1" x14ac:dyDescent="0.25">
      <c r="A1005" s="16"/>
      <c r="C1005" s="16"/>
      <c r="D1005" s="16"/>
      <c r="E1005" s="34"/>
      <c r="F1005" s="34"/>
      <c r="G1005" s="40"/>
    </row>
    <row r="1006" spans="1:7" s="32" customFormat="1" hidden="1" x14ac:dyDescent="0.25">
      <c r="A1006" s="16"/>
      <c r="C1006" s="16"/>
      <c r="D1006" s="16"/>
      <c r="E1006" s="34"/>
      <c r="F1006" s="34"/>
      <c r="G1006" s="40"/>
    </row>
    <row r="1007" spans="1:7" s="32" customFormat="1" hidden="1" x14ac:dyDescent="0.25">
      <c r="A1007" s="16"/>
      <c r="C1007" s="16"/>
      <c r="D1007" s="16"/>
      <c r="E1007" s="34"/>
      <c r="F1007" s="34"/>
      <c r="G1007" s="40"/>
    </row>
    <row r="1008" spans="1:7" s="32" customFormat="1" hidden="1" x14ac:dyDescent="0.25">
      <c r="A1008" s="16"/>
      <c r="C1008" s="16"/>
      <c r="D1008" s="16"/>
      <c r="E1008" s="34"/>
      <c r="F1008" s="34"/>
      <c r="G1008" s="40"/>
    </row>
    <row r="1009" spans="1:7" s="32" customFormat="1" hidden="1" x14ac:dyDescent="0.25">
      <c r="A1009" s="16"/>
      <c r="C1009" s="16"/>
      <c r="D1009" s="16"/>
      <c r="E1009" s="34"/>
      <c r="F1009" s="34"/>
      <c r="G1009" s="40"/>
    </row>
    <row r="1010" spans="1:7" s="32" customFormat="1" hidden="1" x14ac:dyDescent="0.25">
      <c r="A1010" s="16"/>
      <c r="C1010" s="16"/>
      <c r="D1010" s="16"/>
      <c r="E1010" s="34"/>
      <c r="F1010" s="34"/>
      <c r="G1010" s="40"/>
    </row>
    <row r="1011" spans="1:7" s="32" customFormat="1" hidden="1" x14ac:dyDescent="0.25">
      <c r="A1011" s="16"/>
      <c r="C1011" s="16"/>
      <c r="D1011" s="16"/>
      <c r="E1011" s="34"/>
      <c r="F1011" s="34"/>
      <c r="G1011" s="40"/>
    </row>
    <row r="1012" spans="1:7" s="32" customFormat="1" hidden="1" x14ac:dyDescent="0.25">
      <c r="A1012" s="16"/>
      <c r="C1012" s="16"/>
      <c r="D1012" s="16"/>
      <c r="E1012" s="34"/>
      <c r="F1012" s="34"/>
      <c r="G1012" s="40"/>
    </row>
    <row r="1013" spans="1:7" s="32" customFormat="1" hidden="1" x14ac:dyDescent="0.25">
      <c r="A1013" s="16"/>
      <c r="C1013" s="16"/>
      <c r="D1013" s="16"/>
      <c r="E1013" s="34"/>
      <c r="F1013" s="34"/>
      <c r="G1013" s="40"/>
    </row>
    <row r="1014" spans="1:7" s="32" customFormat="1" hidden="1" x14ac:dyDescent="0.25">
      <c r="A1014" s="16"/>
      <c r="C1014" s="16"/>
      <c r="D1014" s="16"/>
      <c r="E1014" s="34"/>
      <c r="F1014" s="34"/>
      <c r="G1014" s="40"/>
    </row>
    <row r="1015" spans="1:7" s="32" customFormat="1" hidden="1" x14ac:dyDescent="0.25">
      <c r="A1015" s="16"/>
      <c r="C1015" s="16"/>
      <c r="D1015" s="16"/>
      <c r="E1015" s="34"/>
      <c r="F1015" s="34"/>
      <c r="G1015" s="40"/>
    </row>
    <row r="1016" spans="1:7" s="32" customFormat="1" hidden="1" x14ac:dyDescent="0.25">
      <c r="A1016" s="16"/>
      <c r="C1016" s="16"/>
      <c r="D1016" s="16"/>
      <c r="E1016" s="34"/>
      <c r="F1016" s="34"/>
      <c r="G1016" s="40"/>
    </row>
    <row r="1017" spans="1:7" s="32" customFormat="1" hidden="1" x14ac:dyDescent="0.25">
      <c r="A1017" s="16"/>
      <c r="C1017" s="16"/>
      <c r="D1017" s="16"/>
      <c r="E1017" s="34"/>
      <c r="F1017" s="34"/>
      <c r="G1017" s="40"/>
    </row>
    <row r="1018" spans="1:7" s="32" customFormat="1" hidden="1" x14ac:dyDescent="0.25">
      <c r="A1018" s="16"/>
      <c r="C1018" s="16"/>
      <c r="D1018" s="16"/>
      <c r="E1018" s="34"/>
      <c r="F1018" s="34"/>
      <c r="G1018" s="40"/>
    </row>
    <row r="1019" spans="1:7" s="32" customFormat="1" hidden="1" x14ac:dyDescent="0.25">
      <c r="A1019" s="16"/>
      <c r="C1019" s="16"/>
      <c r="D1019" s="16"/>
      <c r="E1019" s="34"/>
      <c r="F1019" s="34"/>
      <c r="G1019" s="40"/>
    </row>
    <row r="1020" spans="1:7" s="32" customFormat="1" hidden="1" x14ac:dyDescent="0.25">
      <c r="A1020" s="16"/>
      <c r="C1020" s="16"/>
      <c r="D1020" s="16"/>
      <c r="E1020" s="34"/>
      <c r="F1020" s="34"/>
      <c r="G1020" s="40"/>
    </row>
    <row r="1021" spans="1:7" s="32" customFormat="1" hidden="1" x14ac:dyDescent="0.25">
      <c r="A1021" s="16"/>
      <c r="C1021" s="16"/>
      <c r="D1021" s="16"/>
      <c r="E1021" s="34"/>
      <c r="F1021" s="34"/>
      <c r="G1021" s="40"/>
    </row>
    <row r="1022" spans="1:7" s="32" customFormat="1" hidden="1" x14ac:dyDescent="0.25">
      <c r="A1022" s="16"/>
      <c r="C1022" s="16"/>
      <c r="D1022" s="16"/>
      <c r="E1022" s="34"/>
      <c r="F1022" s="34"/>
      <c r="G1022" s="40"/>
    </row>
    <row r="1023" spans="1:7" s="32" customFormat="1" hidden="1" x14ac:dyDescent="0.25">
      <c r="A1023" s="16"/>
      <c r="C1023" s="16"/>
      <c r="D1023" s="16"/>
      <c r="E1023" s="34"/>
      <c r="F1023" s="34"/>
      <c r="G1023" s="40"/>
    </row>
    <row r="1024" spans="1:7" hidden="1" x14ac:dyDescent="0.25">
      <c r="A1024" s="16"/>
      <c r="B1024" s="31"/>
      <c r="C1024" s="16"/>
      <c r="D1024" s="16"/>
    </row>
    <row r="1025" spans="1:4" hidden="1" x14ac:dyDescent="0.25">
      <c r="A1025" s="16"/>
      <c r="C1025" s="16"/>
      <c r="D1025" s="16"/>
    </row>
    <row r="1026" spans="1:4" hidden="1" x14ac:dyDescent="0.25">
      <c r="A1026" s="16"/>
      <c r="C1026" s="16"/>
      <c r="D1026" s="16"/>
    </row>
    <row r="1027" spans="1:4" hidden="1" x14ac:dyDescent="0.25">
      <c r="A1027" s="16"/>
      <c r="C1027" s="16"/>
      <c r="D1027" s="16"/>
    </row>
    <row r="1028" spans="1:4" hidden="1" x14ac:dyDescent="0.25">
      <c r="A1028" s="16"/>
      <c r="C1028" s="16"/>
      <c r="D1028" s="16"/>
    </row>
    <row r="1029" spans="1:4" hidden="1" x14ac:dyDescent="0.25">
      <c r="A1029" s="16"/>
      <c r="C1029" s="16"/>
      <c r="D1029" s="16"/>
    </row>
    <row r="1030" spans="1:4" hidden="1" x14ac:dyDescent="0.25">
      <c r="A1030" s="16"/>
      <c r="C1030" s="16"/>
      <c r="D1030" s="16"/>
    </row>
    <row r="1031" spans="1:4" hidden="1" x14ac:dyDescent="0.25">
      <c r="A1031" s="16"/>
      <c r="C1031" s="16"/>
      <c r="D1031" s="16"/>
    </row>
    <row r="1032" spans="1:4" hidden="1" x14ac:dyDescent="0.25">
      <c r="A1032" s="16"/>
      <c r="C1032" s="16"/>
      <c r="D1032" s="16"/>
    </row>
    <row r="1033" spans="1:4" hidden="1" x14ac:dyDescent="0.25">
      <c r="A1033" s="16"/>
      <c r="C1033" s="16"/>
      <c r="D1033" s="16"/>
    </row>
    <row r="1034" spans="1:4" hidden="1" x14ac:dyDescent="0.25">
      <c r="A1034" s="16"/>
      <c r="C1034" s="16"/>
      <c r="D1034" s="16"/>
    </row>
    <row r="1035" spans="1:4" hidden="1" x14ac:dyDescent="0.25">
      <c r="A1035" s="16"/>
      <c r="C1035" s="16"/>
      <c r="D1035" s="16"/>
    </row>
    <row r="1036" spans="1:4" hidden="1" x14ac:dyDescent="0.25">
      <c r="A1036" s="16"/>
      <c r="C1036" s="16"/>
      <c r="D1036" s="16"/>
    </row>
    <row r="1037" spans="1:4" hidden="1" x14ac:dyDescent="0.25">
      <c r="A1037" s="16"/>
      <c r="C1037" s="16"/>
      <c r="D1037" s="16"/>
    </row>
    <row r="1038" spans="1:4" hidden="1" x14ac:dyDescent="0.25">
      <c r="A1038" s="16"/>
      <c r="C1038" s="16"/>
      <c r="D1038" s="16"/>
    </row>
    <row r="1039" spans="1:4" hidden="1" x14ac:dyDescent="0.25">
      <c r="A1039" s="16"/>
      <c r="C1039" s="16"/>
      <c r="D1039" s="16"/>
    </row>
    <row r="1040" spans="1:4" hidden="1" x14ac:dyDescent="0.25">
      <c r="A1040" s="16"/>
      <c r="C1040" s="16"/>
      <c r="D1040" s="16"/>
    </row>
    <row r="1041" spans="1:4" hidden="1" x14ac:dyDescent="0.25">
      <c r="A1041" s="16"/>
      <c r="C1041" s="16"/>
      <c r="D1041" s="16"/>
    </row>
    <row r="1042" spans="1:4" hidden="1" x14ac:dyDescent="0.25">
      <c r="A1042" s="16"/>
      <c r="C1042" s="16"/>
      <c r="D1042" s="16"/>
    </row>
    <row r="1043" spans="1:4" hidden="1" x14ac:dyDescent="0.25">
      <c r="A1043" s="16"/>
      <c r="C1043" s="16"/>
      <c r="D1043" s="16"/>
    </row>
    <row r="1044" spans="1:4" hidden="1" x14ac:dyDescent="0.25">
      <c r="A1044" s="16"/>
      <c r="C1044" s="16"/>
      <c r="D1044" s="16"/>
    </row>
    <row r="1045" spans="1:4" hidden="1" x14ac:dyDescent="0.25">
      <c r="A1045" s="16"/>
      <c r="C1045" s="16"/>
      <c r="D1045" s="16"/>
    </row>
    <row r="1046" spans="1:4" hidden="1" x14ac:dyDescent="0.25">
      <c r="A1046" s="16"/>
      <c r="C1046" s="16"/>
      <c r="D1046" s="16"/>
    </row>
    <row r="1047" spans="1:4" hidden="1" x14ac:dyDescent="0.25">
      <c r="A1047" s="16"/>
      <c r="C1047" s="16"/>
      <c r="D1047" s="16"/>
    </row>
    <row r="1048" spans="1:4" hidden="1" x14ac:dyDescent="0.25">
      <c r="A1048" s="16"/>
      <c r="C1048" s="16"/>
      <c r="D1048" s="16"/>
    </row>
    <row r="1049" spans="1:4" hidden="1" x14ac:dyDescent="0.25">
      <c r="A1049" s="16"/>
      <c r="C1049" s="16"/>
      <c r="D1049" s="16"/>
    </row>
    <row r="1050" spans="1:4" hidden="1" x14ac:dyDescent="0.25">
      <c r="A1050" s="16"/>
      <c r="C1050" s="16"/>
      <c r="D1050" s="16"/>
    </row>
    <row r="1051" spans="1:4" hidden="1" x14ac:dyDescent="0.25">
      <c r="A1051" s="16"/>
      <c r="C1051" s="16"/>
      <c r="D1051" s="16"/>
    </row>
    <row r="1052" spans="1:4" hidden="1" x14ac:dyDescent="0.25">
      <c r="A1052" s="16"/>
      <c r="C1052" s="16"/>
      <c r="D1052" s="16"/>
    </row>
    <row r="1053" spans="1:4" hidden="1" x14ac:dyDescent="0.25">
      <c r="A1053" s="16"/>
      <c r="C1053" s="16"/>
      <c r="D1053" s="16"/>
    </row>
    <row r="1054" spans="1:4" hidden="1" x14ac:dyDescent="0.25">
      <c r="A1054" s="16"/>
      <c r="C1054" s="16"/>
      <c r="D1054" s="16"/>
    </row>
    <row r="1055" spans="1:4" hidden="1" x14ac:dyDescent="0.25">
      <c r="A1055" s="16"/>
      <c r="C1055" s="16"/>
      <c r="D1055" s="16"/>
    </row>
    <row r="1056" spans="1:4" hidden="1" x14ac:dyDescent="0.25">
      <c r="A1056" s="16"/>
      <c r="C1056" s="16"/>
      <c r="D1056" s="16"/>
    </row>
    <row r="1057" spans="1:4" hidden="1" x14ac:dyDescent="0.25">
      <c r="A1057" s="16"/>
      <c r="C1057" s="16"/>
      <c r="D1057" s="16"/>
    </row>
    <row r="1058" spans="1:4" hidden="1" x14ac:dyDescent="0.25">
      <c r="A1058" s="16"/>
      <c r="C1058" s="16"/>
      <c r="D1058" s="16"/>
    </row>
    <row r="1059" spans="1:4" hidden="1" x14ac:dyDescent="0.25">
      <c r="A1059" s="16"/>
      <c r="C1059" s="16"/>
      <c r="D1059" s="16"/>
    </row>
    <row r="1060" spans="1:4" hidden="1" x14ac:dyDescent="0.25">
      <c r="A1060" s="16"/>
      <c r="C1060" s="16"/>
      <c r="D1060" s="16"/>
    </row>
    <row r="1061" spans="1:4" hidden="1" x14ac:dyDescent="0.25">
      <c r="A1061" s="16"/>
      <c r="C1061" s="16"/>
      <c r="D1061" s="16"/>
    </row>
    <row r="1062" spans="1:4" hidden="1" x14ac:dyDescent="0.25">
      <c r="A1062" s="16"/>
      <c r="C1062" s="16"/>
      <c r="D1062" s="16"/>
    </row>
    <row r="1063" spans="1:4" hidden="1" x14ac:dyDescent="0.25">
      <c r="A1063" s="16"/>
      <c r="C1063" s="16"/>
      <c r="D1063" s="16"/>
    </row>
    <row r="1064" spans="1:4" hidden="1" x14ac:dyDescent="0.25">
      <c r="A1064" s="16"/>
      <c r="C1064" s="16"/>
      <c r="D1064" s="16"/>
    </row>
    <row r="1065" spans="1:4" hidden="1" x14ac:dyDescent="0.25">
      <c r="A1065" s="16"/>
      <c r="C1065" s="16"/>
      <c r="D1065" s="16"/>
    </row>
    <row r="1066" spans="1:4" hidden="1" x14ac:dyDescent="0.25">
      <c r="A1066" s="16"/>
      <c r="C1066" s="16"/>
      <c r="D1066" s="16"/>
    </row>
    <row r="1067" spans="1:4" hidden="1" x14ac:dyDescent="0.25">
      <c r="A1067" s="16"/>
      <c r="C1067" s="16"/>
      <c r="D1067" s="16"/>
    </row>
    <row r="1068" spans="1:4" hidden="1" x14ac:dyDescent="0.25">
      <c r="A1068" s="16"/>
      <c r="C1068" s="16"/>
      <c r="D1068" s="16"/>
    </row>
    <row r="1069" spans="1:4" hidden="1" x14ac:dyDescent="0.25">
      <c r="A1069" s="16"/>
      <c r="C1069" s="16"/>
      <c r="D1069" s="16"/>
    </row>
    <row r="1070" spans="1:4" hidden="1" x14ac:dyDescent="0.25">
      <c r="A1070" s="16"/>
      <c r="C1070" s="16"/>
      <c r="D1070" s="16"/>
    </row>
    <row r="1071" spans="1:4" hidden="1" x14ac:dyDescent="0.25">
      <c r="A1071" s="16"/>
      <c r="C1071" s="16"/>
      <c r="D1071" s="16"/>
    </row>
    <row r="1072" spans="1:4" hidden="1" x14ac:dyDescent="0.25">
      <c r="A1072" s="16"/>
      <c r="C1072" s="16"/>
      <c r="D1072" s="16"/>
    </row>
    <row r="1073" spans="1:4" hidden="1" x14ac:dyDescent="0.25">
      <c r="A1073" s="16"/>
      <c r="C1073" s="16"/>
      <c r="D1073" s="16"/>
    </row>
    <row r="1074" spans="1:4" hidden="1" x14ac:dyDescent="0.25">
      <c r="A1074" s="16"/>
      <c r="C1074" s="16"/>
      <c r="D1074" s="16"/>
    </row>
    <row r="1075" spans="1:4" hidden="1" x14ac:dyDescent="0.25">
      <c r="A1075" s="16"/>
      <c r="C1075" s="16"/>
      <c r="D1075" s="16"/>
    </row>
    <row r="1076" spans="1:4" hidden="1" x14ac:dyDescent="0.25">
      <c r="A1076" s="16"/>
      <c r="C1076" s="16"/>
      <c r="D1076" s="16"/>
    </row>
    <row r="1077" spans="1:4" hidden="1" x14ac:dyDescent="0.25">
      <c r="A1077" s="16"/>
      <c r="C1077" s="16"/>
      <c r="D1077" s="16"/>
    </row>
    <row r="1078" spans="1:4" hidden="1" x14ac:dyDescent="0.25">
      <c r="A1078" s="16"/>
      <c r="C1078" s="16"/>
      <c r="D1078" s="16"/>
    </row>
    <row r="1079" spans="1:4" hidden="1" x14ac:dyDescent="0.25">
      <c r="A1079" s="16"/>
      <c r="C1079" s="16"/>
      <c r="D1079" s="16"/>
    </row>
    <row r="1080" spans="1:4" hidden="1" x14ac:dyDescent="0.25">
      <c r="A1080" s="16"/>
      <c r="C1080" s="16"/>
      <c r="D1080" s="16"/>
    </row>
    <row r="1081" spans="1:4" hidden="1" x14ac:dyDescent="0.25">
      <c r="A1081" s="16"/>
      <c r="C1081" s="16"/>
      <c r="D1081" s="16"/>
    </row>
    <row r="1082" spans="1:4" hidden="1" x14ac:dyDescent="0.25">
      <c r="A1082" s="16"/>
      <c r="C1082" s="16"/>
      <c r="D1082" s="16"/>
    </row>
    <row r="1083" spans="1:4" hidden="1" x14ac:dyDescent="0.25">
      <c r="A1083" s="16"/>
      <c r="C1083" s="16"/>
      <c r="D1083" s="16"/>
    </row>
    <row r="1084" spans="1:4" hidden="1" x14ac:dyDescent="0.25">
      <c r="A1084" s="16"/>
      <c r="C1084" s="16"/>
      <c r="D1084" s="16"/>
    </row>
    <row r="1085" spans="1:4" hidden="1" x14ac:dyDescent="0.25">
      <c r="A1085" s="16"/>
      <c r="C1085" s="16"/>
      <c r="D1085" s="16"/>
    </row>
    <row r="1086" spans="1:4" hidden="1" x14ac:dyDescent="0.25">
      <c r="A1086" s="16"/>
      <c r="C1086" s="16"/>
      <c r="D1086" s="16"/>
    </row>
    <row r="1087" spans="1:4" hidden="1" x14ac:dyDescent="0.25">
      <c r="A1087" s="16"/>
      <c r="C1087" s="16"/>
      <c r="D1087" s="16"/>
    </row>
    <row r="1088" spans="1:4" hidden="1" x14ac:dyDescent="0.25">
      <c r="A1088" s="16"/>
      <c r="C1088" s="16"/>
      <c r="D1088" s="16"/>
    </row>
    <row r="1089" spans="1:4" hidden="1" x14ac:dyDescent="0.25">
      <c r="A1089" s="16"/>
      <c r="C1089" s="16"/>
      <c r="D1089" s="16"/>
    </row>
    <row r="1090" spans="1:4" hidden="1" x14ac:dyDescent="0.25">
      <c r="A1090" s="16"/>
      <c r="C1090" s="16"/>
      <c r="D1090" s="16"/>
    </row>
    <row r="1091" spans="1:4" hidden="1" x14ac:dyDescent="0.25">
      <c r="A1091" s="16"/>
      <c r="C1091" s="16"/>
      <c r="D1091" s="16"/>
    </row>
    <row r="1092" spans="1:4" hidden="1" x14ac:dyDescent="0.25">
      <c r="A1092" s="16"/>
      <c r="C1092" s="16"/>
      <c r="D1092" s="16"/>
    </row>
    <row r="1093" spans="1:4" hidden="1" x14ac:dyDescent="0.25">
      <c r="A1093" s="16"/>
      <c r="C1093" s="16"/>
      <c r="D1093" s="16"/>
    </row>
    <row r="1094" spans="1:4" hidden="1" x14ac:dyDescent="0.25">
      <c r="A1094" s="16"/>
      <c r="C1094" s="16"/>
      <c r="D1094" s="16"/>
    </row>
    <row r="1095" spans="1:4" hidden="1" x14ac:dyDescent="0.25">
      <c r="A1095" s="16"/>
      <c r="C1095" s="16"/>
      <c r="D1095" s="16"/>
    </row>
    <row r="1096" spans="1:4" hidden="1" x14ac:dyDescent="0.25">
      <c r="A1096" s="16"/>
      <c r="C1096" s="16"/>
      <c r="D1096" s="16"/>
    </row>
    <row r="1097" spans="1:4" hidden="1" x14ac:dyDescent="0.25">
      <c r="A1097" s="16"/>
      <c r="C1097" s="16"/>
      <c r="D1097" s="16"/>
    </row>
    <row r="1098" spans="1:4" hidden="1" x14ac:dyDescent="0.25">
      <c r="A1098" s="16"/>
      <c r="C1098" s="16"/>
      <c r="D1098" s="16"/>
    </row>
    <row r="1099" spans="1:4" hidden="1" x14ac:dyDescent="0.25">
      <c r="A1099" s="16"/>
      <c r="C1099" s="16"/>
      <c r="D1099" s="16"/>
    </row>
    <row r="1100" spans="1:4" hidden="1" x14ac:dyDescent="0.25">
      <c r="A1100" s="16"/>
      <c r="C1100" s="16"/>
      <c r="D1100" s="16"/>
    </row>
    <row r="1101" spans="1:4" hidden="1" x14ac:dyDescent="0.25">
      <c r="A1101" s="16"/>
      <c r="C1101" s="16"/>
      <c r="D1101" s="16"/>
    </row>
    <row r="1102" spans="1:4" hidden="1" x14ac:dyDescent="0.25">
      <c r="A1102" s="16"/>
      <c r="C1102" s="16"/>
      <c r="D1102" s="16"/>
    </row>
    <row r="1103" spans="1:4" hidden="1" x14ac:dyDescent="0.25">
      <c r="A1103" s="16"/>
      <c r="C1103" s="16"/>
      <c r="D1103" s="16"/>
    </row>
    <row r="1104" spans="1:4" hidden="1" x14ac:dyDescent="0.25">
      <c r="A1104" s="16"/>
      <c r="C1104" s="16"/>
      <c r="D1104" s="16"/>
    </row>
    <row r="1105" spans="1:4" hidden="1" x14ac:dyDescent="0.25">
      <c r="A1105" s="16"/>
      <c r="C1105" s="16"/>
      <c r="D1105" s="16"/>
    </row>
    <row r="1106" spans="1:4" hidden="1" x14ac:dyDescent="0.25">
      <c r="A1106" s="16"/>
      <c r="C1106" s="16"/>
      <c r="D1106" s="16"/>
    </row>
    <row r="1107" spans="1:4" hidden="1" x14ac:dyDescent="0.25">
      <c r="A1107" s="16"/>
      <c r="C1107" s="16"/>
      <c r="D1107" s="16"/>
    </row>
    <row r="1108" spans="1:4" hidden="1" x14ac:dyDescent="0.25">
      <c r="A1108" s="16"/>
      <c r="C1108" s="16"/>
      <c r="D1108" s="16"/>
    </row>
    <row r="1109" spans="1:4" hidden="1" x14ac:dyDescent="0.25">
      <c r="A1109" s="16"/>
      <c r="C1109" s="16"/>
      <c r="D1109" s="16"/>
    </row>
    <row r="1110" spans="1:4" hidden="1" x14ac:dyDescent="0.25">
      <c r="A1110" s="16"/>
      <c r="C1110" s="16"/>
      <c r="D1110" s="16"/>
    </row>
    <row r="1111" spans="1:4" hidden="1" x14ac:dyDescent="0.25">
      <c r="A1111" s="16"/>
      <c r="C1111" s="16"/>
      <c r="D1111" s="16"/>
    </row>
    <row r="1112" spans="1:4" hidden="1" x14ac:dyDescent="0.25">
      <c r="A1112" s="16"/>
      <c r="C1112" s="16"/>
      <c r="D1112" s="16"/>
    </row>
    <row r="1113" spans="1:4" hidden="1" x14ac:dyDescent="0.25">
      <c r="A1113" s="16"/>
      <c r="C1113" s="16"/>
      <c r="D1113" s="16"/>
    </row>
    <row r="1114" spans="1:4" hidden="1" x14ac:dyDescent="0.25">
      <c r="A1114" s="16"/>
      <c r="C1114" s="16"/>
      <c r="D1114" s="16"/>
    </row>
    <row r="1115" spans="1:4" hidden="1" x14ac:dyDescent="0.25">
      <c r="A1115" s="16"/>
      <c r="C1115" s="16"/>
      <c r="D1115" s="16"/>
    </row>
    <row r="1116" spans="1:4" hidden="1" x14ac:dyDescent="0.25">
      <c r="A1116" s="16"/>
      <c r="C1116" s="16"/>
      <c r="D1116" s="16"/>
    </row>
    <row r="1117" spans="1:4" hidden="1" x14ac:dyDescent="0.25">
      <c r="A1117" s="16"/>
      <c r="C1117" s="16"/>
      <c r="D1117" s="16"/>
    </row>
    <row r="1118" spans="1:4" hidden="1" x14ac:dyDescent="0.25">
      <c r="A1118" s="16"/>
      <c r="C1118" s="16"/>
      <c r="D1118" s="16"/>
    </row>
    <row r="1119" spans="1:4" hidden="1" x14ac:dyDescent="0.25">
      <c r="A1119" s="16"/>
      <c r="C1119" s="16"/>
      <c r="D1119" s="16"/>
    </row>
    <row r="1120" spans="1:4" hidden="1" x14ac:dyDescent="0.25">
      <c r="A1120" s="16"/>
      <c r="C1120" s="16"/>
      <c r="D1120" s="16"/>
    </row>
    <row r="1121" spans="1:4" hidden="1" x14ac:dyDescent="0.25">
      <c r="A1121" s="16"/>
      <c r="C1121" s="16"/>
      <c r="D1121" s="16"/>
    </row>
    <row r="1122" spans="1:4" hidden="1" x14ac:dyDescent="0.25">
      <c r="A1122" s="16"/>
      <c r="C1122" s="16"/>
      <c r="D1122" s="16"/>
    </row>
    <row r="1123" spans="1:4" hidden="1" x14ac:dyDescent="0.25">
      <c r="A1123" s="16"/>
      <c r="C1123" s="16"/>
      <c r="D1123" s="16"/>
    </row>
    <row r="1124" spans="1:4" hidden="1" x14ac:dyDescent="0.25">
      <c r="A1124" s="16"/>
      <c r="C1124" s="16"/>
      <c r="D1124" s="16"/>
    </row>
    <row r="1125" spans="1:4" hidden="1" x14ac:dyDescent="0.25">
      <c r="A1125" s="16"/>
      <c r="C1125" s="16"/>
      <c r="D1125" s="16"/>
    </row>
    <row r="1126" spans="1:4" hidden="1" x14ac:dyDescent="0.25">
      <c r="A1126" s="16"/>
      <c r="C1126" s="16"/>
      <c r="D1126" s="16"/>
    </row>
    <row r="1127" spans="1:4" hidden="1" x14ac:dyDescent="0.25">
      <c r="A1127" s="16"/>
      <c r="C1127" s="16"/>
      <c r="D1127" s="16"/>
    </row>
    <row r="1128" spans="1:4" hidden="1" x14ac:dyDescent="0.25">
      <c r="A1128" s="16"/>
      <c r="C1128" s="16"/>
      <c r="D1128" s="16"/>
    </row>
    <row r="1129" spans="1:4" hidden="1" x14ac:dyDescent="0.25">
      <c r="A1129" s="16"/>
      <c r="C1129" s="16"/>
      <c r="D1129" s="16"/>
    </row>
    <row r="1130" spans="1:4" hidden="1" x14ac:dyDescent="0.25">
      <c r="A1130" s="16"/>
      <c r="C1130" s="16"/>
      <c r="D1130" s="16"/>
    </row>
    <row r="1131" spans="1:4" hidden="1" x14ac:dyDescent="0.25">
      <c r="A1131" s="16"/>
      <c r="C1131" s="16"/>
      <c r="D1131" s="16"/>
    </row>
    <row r="1132" spans="1:4" hidden="1" x14ac:dyDescent="0.25">
      <c r="A1132" s="16"/>
      <c r="C1132" s="16"/>
      <c r="D1132" s="16"/>
    </row>
    <row r="1133" spans="1:4" hidden="1" x14ac:dyDescent="0.25">
      <c r="A1133" s="16"/>
      <c r="C1133" s="16"/>
      <c r="D1133" s="16"/>
    </row>
    <row r="1134" spans="1:4" hidden="1" x14ac:dyDescent="0.25">
      <c r="A1134" s="16"/>
      <c r="C1134" s="16"/>
      <c r="D1134" s="16"/>
    </row>
    <row r="1135" spans="1:4" hidden="1" x14ac:dyDescent="0.25">
      <c r="A1135" s="16"/>
      <c r="C1135" s="16"/>
      <c r="D1135" s="16"/>
    </row>
    <row r="1136" spans="1:4" hidden="1" x14ac:dyDescent="0.25">
      <c r="A1136" s="16"/>
      <c r="C1136" s="16"/>
      <c r="D1136" s="16"/>
    </row>
    <row r="1137" spans="1:4" hidden="1" x14ac:dyDescent="0.25">
      <c r="A1137" s="16"/>
      <c r="C1137" s="16"/>
      <c r="D1137" s="16"/>
    </row>
    <row r="1138" spans="1:4" hidden="1" x14ac:dyDescent="0.25">
      <c r="A1138" s="16"/>
      <c r="C1138" s="16"/>
      <c r="D1138" s="16"/>
    </row>
    <row r="1139" spans="1:4" hidden="1" x14ac:dyDescent="0.25">
      <c r="A1139" s="16"/>
      <c r="C1139" s="16"/>
      <c r="D1139" s="16"/>
    </row>
    <row r="1140" spans="1:4" hidden="1" x14ac:dyDescent="0.25">
      <c r="A1140" s="16"/>
      <c r="C1140" s="16"/>
      <c r="D1140" s="16"/>
    </row>
    <row r="1141" spans="1:4" hidden="1" x14ac:dyDescent="0.25">
      <c r="A1141" s="16"/>
      <c r="C1141" s="16"/>
      <c r="D1141" s="16"/>
    </row>
    <row r="1142" spans="1:4" hidden="1" x14ac:dyDescent="0.25">
      <c r="A1142" s="16"/>
      <c r="C1142" s="16"/>
      <c r="D1142" s="16"/>
    </row>
    <row r="1143" spans="1:4" hidden="1" x14ac:dyDescent="0.25">
      <c r="A1143" s="16"/>
      <c r="C1143" s="16"/>
      <c r="D1143" s="16"/>
    </row>
    <row r="1144" spans="1:4" hidden="1" x14ac:dyDescent="0.25">
      <c r="A1144" s="16"/>
      <c r="C1144" s="16"/>
      <c r="D1144" s="16"/>
    </row>
    <row r="1145" spans="1:4" hidden="1" x14ac:dyDescent="0.25">
      <c r="A1145" s="16"/>
      <c r="C1145" s="16"/>
      <c r="D1145" s="16"/>
    </row>
    <row r="1146" spans="1:4" hidden="1" x14ac:dyDescent="0.25">
      <c r="A1146" s="16"/>
      <c r="C1146" s="16"/>
      <c r="D1146" s="16"/>
    </row>
    <row r="1147" spans="1:4" hidden="1" x14ac:dyDescent="0.25">
      <c r="A1147" s="16"/>
      <c r="C1147" s="16"/>
      <c r="D1147" s="16"/>
    </row>
    <row r="1148" spans="1:4" hidden="1" x14ac:dyDescent="0.25">
      <c r="A1148" s="16"/>
      <c r="C1148" s="16"/>
      <c r="D1148" s="16"/>
    </row>
    <row r="1149" spans="1:4" hidden="1" x14ac:dyDescent="0.25">
      <c r="A1149" s="16"/>
      <c r="C1149" s="16"/>
      <c r="D1149" s="16"/>
    </row>
    <row r="1150" spans="1:4" hidden="1" x14ac:dyDescent="0.25">
      <c r="A1150" s="16"/>
      <c r="C1150" s="16"/>
      <c r="D1150" s="16"/>
    </row>
    <row r="1151" spans="1:4" hidden="1" x14ac:dyDescent="0.25">
      <c r="A1151" s="16"/>
      <c r="C1151" s="16"/>
      <c r="D1151" s="16"/>
    </row>
    <row r="1152" spans="1:4" hidden="1" x14ac:dyDescent="0.25">
      <c r="A1152" s="16"/>
      <c r="C1152" s="16"/>
      <c r="D1152" s="16"/>
    </row>
    <row r="1153" spans="1:4" hidden="1" x14ac:dyDescent="0.25">
      <c r="A1153" s="16"/>
      <c r="C1153" s="16"/>
      <c r="D1153" s="16"/>
    </row>
    <row r="1154" spans="1:4" hidden="1" x14ac:dyDescent="0.25">
      <c r="A1154" s="16"/>
      <c r="C1154" s="16"/>
      <c r="D1154" s="16"/>
    </row>
    <row r="1155" spans="1:4" hidden="1" x14ac:dyDescent="0.25">
      <c r="A1155" s="16"/>
      <c r="C1155" s="16"/>
      <c r="D1155" s="16"/>
    </row>
    <row r="1156" spans="1:4" hidden="1" x14ac:dyDescent="0.25">
      <c r="A1156" s="16"/>
      <c r="C1156" s="16"/>
      <c r="D1156" s="16"/>
    </row>
    <row r="1157" spans="1:4" hidden="1" x14ac:dyDescent="0.25">
      <c r="A1157" s="16"/>
      <c r="C1157" s="16"/>
      <c r="D1157" s="16"/>
    </row>
    <row r="1158" spans="1:4" hidden="1" x14ac:dyDescent="0.25">
      <c r="A1158" s="16"/>
      <c r="C1158" s="16"/>
      <c r="D1158" s="16"/>
    </row>
    <row r="1159" spans="1:4" hidden="1" x14ac:dyDescent="0.25">
      <c r="A1159" s="16"/>
      <c r="C1159" s="16"/>
      <c r="D1159" s="16"/>
    </row>
    <row r="1160" spans="1:4" hidden="1" x14ac:dyDescent="0.25">
      <c r="A1160" s="16"/>
      <c r="C1160" s="16"/>
      <c r="D1160" s="16"/>
    </row>
    <row r="1161" spans="1:4" hidden="1" x14ac:dyDescent="0.25">
      <c r="A1161" s="16"/>
      <c r="C1161" s="16"/>
      <c r="D1161" s="16"/>
    </row>
    <row r="1162" spans="1:4" hidden="1" x14ac:dyDescent="0.25">
      <c r="A1162" s="16"/>
      <c r="C1162" s="16"/>
      <c r="D1162" s="16"/>
    </row>
    <row r="1163" spans="1:4" hidden="1" x14ac:dyDescent="0.25">
      <c r="A1163" s="16"/>
      <c r="C1163" s="16"/>
      <c r="D1163" s="16"/>
    </row>
    <row r="1164" spans="1:4" hidden="1" x14ac:dyDescent="0.25">
      <c r="A1164" s="16"/>
      <c r="C1164" s="16"/>
      <c r="D1164" s="16"/>
    </row>
    <row r="1165" spans="1:4" hidden="1" x14ac:dyDescent="0.25">
      <c r="A1165" s="16"/>
      <c r="C1165" s="16"/>
      <c r="D1165" s="16"/>
    </row>
    <row r="1166" spans="1:4" hidden="1" x14ac:dyDescent="0.25">
      <c r="A1166" s="16"/>
      <c r="C1166" s="16"/>
      <c r="D1166" s="16"/>
    </row>
    <row r="1167" spans="1:4" hidden="1" x14ac:dyDescent="0.25">
      <c r="A1167" s="16"/>
      <c r="C1167" s="16"/>
      <c r="D1167" s="16"/>
    </row>
    <row r="1168" spans="1:4" hidden="1" x14ac:dyDescent="0.25">
      <c r="A1168" s="16"/>
      <c r="C1168" s="16"/>
      <c r="D1168" s="16"/>
    </row>
    <row r="1169" spans="1:4" hidden="1" x14ac:dyDescent="0.25">
      <c r="A1169" s="16"/>
      <c r="C1169" s="16"/>
      <c r="D1169" s="16"/>
    </row>
    <row r="1170" spans="1:4" hidden="1" x14ac:dyDescent="0.25">
      <c r="A1170" s="16"/>
      <c r="C1170" s="16"/>
      <c r="D1170" s="16"/>
    </row>
    <row r="1171" spans="1:4" hidden="1" x14ac:dyDescent="0.25">
      <c r="A1171" s="16"/>
      <c r="C1171" s="16"/>
      <c r="D1171" s="16"/>
    </row>
    <row r="1172" spans="1:4" hidden="1" x14ac:dyDescent="0.25">
      <c r="A1172" s="16"/>
      <c r="C1172" s="16"/>
      <c r="D1172" s="16"/>
    </row>
    <row r="1173" spans="1:4" hidden="1" x14ac:dyDescent="0.25">
      <c r="A1173" s="16"/>
      <c r="C1173" s="16"/>
      <c r="D1173" s="16"/>
    </row>
    <row r="1174" spans="1:4" hidden="1" x14ac:dyDescent="0.25">
      <c r="A1174" s="16"/>
      <c r="C1174" s="16"/>
      <c r="D1174" s="16"/>
    </row>
    <row r="1175" spans="1:4" hidden="1" x14ac:dyDescent="0.25">
      <c r="A1175" s="16"/>
      <c r="C1175" s="16"/>
      <c r="D1175" s="16"/>
    </row>
    <row r="1176" spans="1:4" hidden="1" x14ac:dyDescent="0.25">
      <c r="A1176" s="16"/>
      <c r="C1176" s="16"/>
      <c r="D1176" s="16"/>
    </row>
    <row r="1177" spans="1:4" hidden="1" x14ac:dyDescent="0.25">
      <c r="A1177" s="16"/>
      <c r="C1177" s="16"/>
      <c r="D1177" s="16"/>
    </row>
    <row r="1178" spans="1:4" hidden="1" x14ac:dyDescent="0.25">
      <c r="A1178" s="16"/>
      <c r="C1178" s="16"/>
      <c r="D1178" s="16"/>
    </row>
    <row r="1179" spans="1:4" hidden="1" x14ac:dyDescent="0.25">
      <c r="A1179" s="16"/>
      <c r="C1179" s="16"/>
      <c r="D1179" s="16"/>
    </row>
    <row r="1180" spans="1:4" hidden="1" x14ac:dyDescent="0.25">
      <c r="A1180" s="16"/>
      <c r="C1180" s="16"/>
      <c r="D1180" s="16"/>
    </row>
    <row r="1181" spans="1:4" hidden="1" x14ac:dyDescent="0.25">
      <c r="A1181" s="16"/>
      <c r="C1181" s="16"/>
      <c r="D1181" s="16"/>
    </row>
    <row r="1182" spans="1:4" hidden="1" x14ac:dyDescent="0.25">
      <c r="A1182" s="16"/>
      <c r="C1182" s="16"/>
      <c r="D1182" s="16"/>
    </row>
    <row r="1183" spans="1:4" hidden="1" x14ac:dyDescent="0.25">
      <c r="A1183" s="16"/>
      <c r="C1183" s="16"/>
      <c r="D1183" s="16"/>
    </row>
    <row r="1184" spans="1:4" hidden="1" x14ac:dyDescent="0.25">
      <c r="A1184" s="16"/>
      <c r="C1184" s="16"/>
      <c r="D1184" s="16"/>
    </row>
    <row r="1185" spans="1:4" hidden="1" x14ac:dyDescent="0.25">
      <c r="A1185" s="16"/>
      <c r="C1185" s="16"/>
      <c r="D1185" s="16"/>
    </row>
    <row r="1186" spans="1:4" hidden="1" x14ac:dyDescent="0.25">
      <c r="A1186" s="16"/>
      <c r="C1186" s="16"/>
      <c r="D1186" s="16"/>
    </row>
    <row r="1187" spans="1:4" hidden="1" x14ac:dyDescent="0.25">
      <c r="A1187" s="16"/>
      <c r="C1187" s="16"/>
      <c r="D1187" s="16"/>
    </row>
    <row r="1188" spans="1:4" hidden="1" x14ac:dyDescent="0.25">
      <c r="A1188" s="16"/>
      <c r="C1188" s="16"/>
      <c r="D1188" s="16"/>
    </row>
    <row r="1189" spans="1:4" hidden="1" x14ac:dyDescent="0.25">
      <c r="A1189" s="16"/>
      <c r="C1189" s="16"/>
      <c r="D1189" s="16"/>
    </row>
    <row r="1190" spans="1:4" hidden="1" x14ac:dyDescent="0.25">
      <c r="A1190" s="16"/>
      <c r="C1190" s="16"/>
      <c r="D1190" s="16"/>
    </row>
    <row r="1191" spans="1:4" hidden="1" x14ac:dyDescent="0.25">
      <c r="A1191" s="16"/>
      <c r="C1191" s="16"/>
      <c r="D1191" s="16"/>
    </row>
    <row r="1192" spans="1:4" hidden="1" x14ac:dyDescent="0.25">
      <c r="A1192" s="16"/>
      <c r="C1192" s="16"/>
      <c r="D1192" s="16"/>
    </row>
    <row r="1193" spans="1:4" hidden="1" x14ac:dyDescent="0.25">
      <c r="A1193" s="16"/>
      <c r="C1193" s="16"/>
      <c r="D1193" s="16"/>
    </row>
    <row r="1194" spans="1:4" hidden="1" x14ac:dyDescent="0.25">
      <c r="A1194" s="16"/>
      <c r="C1194" s="16"/>
      <c r="D1194" s="16"/>
    </row>
    <row r="1195" spans="1:4" hidden="1" x14ac:dyDescent="0.25">
      <c r="A1195" s="16"/>
      <c r="C1195" s="16"/>
      <c r="D1195" s="16"/>
    </row>
    <row r="1196" spans="1:4" hidden="1" x14ac:dyDescent="0.25">
      <c r="A1196" s="16"/>
      <c r="C1196" s="16"/>
      <c r="D1196" s="16"/>
    </row>
    <row r="1197" spans="1:4" hidden="1" x14ac:dyDescent="0.25">
      <c r="A1197" s="16"/>
      <c r="C1197" s="16"/>
      <c r="D1197" s="16"/>
    </row>
    <row r="1198" spans="1:4" hidden="1" x14ac:dyDescent="0.25">
      <c r="A1198" s="16"/>
      <c r="C1198" s="16"/>
      <c r="D1198" s="16"/>
    </row>
    <row r="1199" spans="1:4" hidden="1" x14ac:dyDescent="0.25">
      <c r="A1199" s="16"/>
      <c r="C1199" s="16"/>
      <c r="D1199" s="16"/>
    </row>
    <row r="1200" spans="1:4" hidden="1" x14ac:dyDescent="0.25">
      <c r="A1200" s="16"/>
      <c r="C1200" s="16"/>
      <c r="D1200" s="16"/>
    </row>
    <row r="1201" spans="1:4" hidden="1" x14ac:dyDescent="0.25">
      <c r="A1201" s="16"/>
      <c r="C1201" s="16"/>
      <c r="D1201" s="16"/>
    </row>
    <row r="1202" spans="1:4" hidden="1" x14ac:dyDescent="0.25">
      <c r="A1202" s="16"/>
      <c r="C1202" s="16"/>
      <c r="D1202" s="16"/>
    </row>
    <row r="1203" spans="1:4" hidden="1" x14ac:dyDescent="0.25">
      <c r="A1203" s="16"/>
      <c r="C1203" s="16"/>
      <c r="D1203" s="16"/>
    </row>
    <row r="1204" spans="1:4" hidden="1" x14ac:dyDescent="0.25">
      <c r="A1204" s="16"/>
      <c r="C1204" s="16"/>
      <c r="D1204" s="16"/>
    </row>
    <row r="1205" spans="1:4" hidden="1" x14ac:dyDescent="0.25">
      <c r="A1205" s="16"/>
      <c r="C1205" s="16"/>
      <c r="D1205" s="16"/>
    </row>
    <row r="1206" spans="1:4" hidden="1" x14ac:dyDescent="0.25">
      <c r="A1206" s="16"/>
      <c r="C1206" s="16"/>
      <c r="D1206" s="16"/>
    </row>
    <row r="1207" spans="1:4" hidden="1" x14ac:dyDescent="0.25">
      <c r="A1207" s="16"/>
      <c r="C1207" s="16"/>
      <c r="D1207" s="16"/>
    </row>
    <row r="1208" spans="1:4" hidden="1" x14ac:dyDescent="0.25">
      <c r="A1208" s="16"/>
      <c r="C1208" s="16"/>
      <c r="D1208" s="16"/>
    </row>
    <row r="1209" spans="1:4" hidden="1" x14ac:dyDescent="0.25">
      <c r="A1209" s="16"/>
      <c r="C1209" s="16"/>
      <c r="D1209" s="16"/>
    </row>
    <row r="1210" spans="1:4" hidden="1" x14ac:dyDescent="0.25">
      <c r="A1210" s="16"/>
      <c r="C1210" s="16"/>
      <c r="D1210" s="16"/>
    </row>
    <row r="1211" spans="1:4" hidden="1" x14ac:dyDescent="0.25">
      <c r="A1211" s="16"/>
      <c r="C1211" s="16"/>
      <c r="D1211" s="16"/>
    </row>
    <row r="1212" spans="1:4" hidden="1" x14ac:dyDescent="0.25">
      <c r="A1212" s="16"/>
      <c r="C1212" s="16"/>
      <c r="D1212" s="16"/>
    </row>
    <row r="1213" spans="1:4" hidden="1" x14ac:dyDescent="0.25">
      <c r="A1213" s="16"/>
      <c r="C1213" s="16"/>
      <c r="D1213" s="16"/>
    </row>
    <row r="1214" spans="1:4" hidden="1" x14ac:dyDescent="0.25">
      <c r="A1214" s="16"/>
      <c r="C1214" s="16"/>
      <c r="D1214" s="16"/>
    </row>
    <row r="1215" spans="1:4" hidden="1" x14ac:dyDescent="0.25">
      <c r="A1215" s="16"/>
      <c r="C1215" s="16"/>
      <c r="D1215" s="16"/>
    </row>
    <row r="1216" spans="1:4" hidden="1" x14ac:dyDescent="0.25">
      <c r="A1216" s="16"/>
      <c r="C1216" s="16"/>
      <c r="D1216" s="16"/>
    </row>
    <row r="1217" spans="1:4" hidden="1" x14ac:dyDescent="0.25">
      <c r="A1217" s="16"/>
      <c r="C1217" s="16"/>
      <c r="D1217" s="16"/>
    </row>
    <row r="1218" spans="1:4" hidden="1" x14ac:dyDescent="0.25">
      <c r="A1218" s="16"/>
      <c r="C1218" s="16"/>
      <c r="D1218" s="16"/>
    </row>
    <row r="1219" spans="1:4" hidden="1" x14ac:dyDescent="0.25">
      <c r="A1219" s="16"/>
      <c r="C1219" s="16"/>
      <c r="D1219" s="16"/>
    </row>
    <row r="1220" spans="1:4" hidden="1" x14ac:dyDescent="0.25">
      <c r="A1220" s="16"/>
      <c r="C1220" s="16"/>
      <c r="D1220" s="16"/>
    </row>
    <row r="1221" spans="1:4" hidden="1" x14ac:dyDescent="0.25">
      <c r="A1221" s="16"/>
      <c r="C1221" s="16"/>
      <c r="D1221" s="16"/>
    </row>
    <row r="1222" spans="1:4" hidden="1" x14ac:dyDescent="0.25">
      <c r="A1222" s="16"/>
      <c r="C1222" s="16"/>
      <c r="D1222" s="16"/>
    </row>
    <row r="1223" spans="1:4" hidden="1" x14ac:dyDescent="0.25">
      <c r="A1223" s="16"/>
      <c r="C1223" s="16"/>
      <c r="D1223" s="16"/>
    </row>
    <row r="1224" spans="1:4" hidden="1" x14ac:dyDescent="0.25">
      <c r="A1224" s="16"/>
      <c r="C1224" s="16"/>
      <c r="D1224" s="16"/>
    </row>
    <row r="1225" spans="1:4" hidden="1" x14ac:dyDescent="0.25">
      <c r="A1225" s="24"/>
      <c r="C1225" s="28"/>
      <c r="D1225" s="17"/>
    </row>
    <row r="1226" spans="1:4" hidden="1" x14ac:dyDescent="0.25">
      <c r="A1226" s="25"/>
      <c r="C1226" s="29"/>
      <c r="D1226" s="15"/>
    </row>
    <row r="1227" spans="1:4" hidden="1" x14ac:dyDescent="0.25">
      <c r="A1227" s="25"/>
      <c r="C1227" s="29"/>
      <c r="D1227" s="15"/>
    </row>
    <row r="1228" spans="1:4" hidden="1" x14ac:dyDescent="0.25">
      <c r="A1228" s="25"/>
      <c r="C1228" s="29"/>
      <c r="D1228" s="15"/>
    </row>
    <row r="1229" spans="1:4" hidden="1" x14ac:dyDescent="0.25">
      <c r="A1229" s="25"/>
      <c r="C1229" s="29"/>
      <c r="D1229" s="15"/>
    </row>
    <row r="1230" spans="1:4" hidden="1" x14ac:dyDescent="0.25">
      <c r="A1230" s="25"/>
      <c r="C1230" s="29"/>
      <c r="D1230" s="15"/>
    </row>
    <row r="1231" spans="1:4" hidden="1" x14ac:dyDescent="0.25">
      <c r="A1231" s="25"/>
      <c r="C1231" s="29"/>
      <c r="D1231" s="15"/>
    </row>
    <row r="1232" spans="1:4" hidden="1" x14ac:dyDescent="0.25">
      <c r="A1232" s="25"/>
      <c r="C1232" s="29"/>
      <c r="D1232" s="15"/>
    </row>
    <row r="1233" spans="1:4" hidden="1" x14ac:dyDescent="0.25">
      <c r="A1233" s="25"/>
      <c r="C1233" s="29"/>
      <c r="D1233" s="15"/>
    </row>
    <row r="1234" spans="1:4" hidden="1" x14ac:dyDescent="0.25">
      <c r="A1234" s="25"/>
      <c r="C1234" s="29"/>
      <c r="D1234" s="15"/>
    </row>
    <row r="1235" spans="1:4" hidden="1" x14ac:dyDescent="0.25">
      <c r="A1235" s="25"/>
      <c r="C1235" s="29"/>
      <c r="D1235" s="15"/>
    </row>
    <row r="1236" spans="1:4" hidden="1" x14ac:dyDescent="0.25">
      <c r="A1236" s="25"/>
      <c r="C1236" s="29"/>
      <c r="D1236" s="15"/>
    </row>
    <row r="1237" spans="1:4" hidden="1" x14ac:dyDescent="0.25">
      <c r="A1237" s="25"/>
      <c r="C1237" s="29"/>
      <c r="D1237" s="15"/>
    </row>
    <row r="1238" spans="1:4" hidden="1" x14ac:dyDescent="0.25">
      <c r="A1238" s="25"/>
      <c r="C1238" s="29"/>
      <c r="D1238" s="15"/>
    </row>
    <row r="1239" spans="1:4" hidden="1" x14ac:dyDescent="0.25">
      <c r="A1239" s="25"/>
      <c r="C1239" s="29"/>
      <c r="D1239" s="15"/>
    </row>
    <row r="1240" spans="1:4" hidden="1" x14ac:dyDescent="0.25">
      <c r="A1240" s="25"/>
      <c r="C1240" s="29"/>
      <c r="D1240" s="15"/>
    </row>
    <row r="1241" spans="1:4" hidden="1" x14ac:dyDescent="0.25">
      <c r="A1241" s="25"/>
      <c r="C1241" s="29"/>
      <c r="D1241" s="15"/>
    </row>
    <row r="1242" spans="1:4" hidden="1" x14ac:dyDescent="0.25">
      <c r="A1242" s="25"/>
      <c r="C1242" s="29"/>
      <c r="D1242" s="15"/>
    </row>
    <row r="1243" spans="1:4" hidden="1" x14ac:dyDescent="0.25">
      <c r="A1243" s="25"/>
      <c r="C1243" s="29"/>
      <c r="D1243" s="15"/>
    </row>
    <row r="1244" spans="1:4" hidden="1" x14ac:dyDescent="0.25">
      <c r="A1244" s="25"/>
      <c r="C1244" s="29"/>
      <c r="D1244" s="15"/>
    </row>
    <row r="1245" spans="1:4" hidden="1" x14ac:dyDescent="0.25">
      <c r="A1245" s="25"/>
      <c r="C1245" s="29"/>
      <c r="D1245" s="15"/>
    </row>
    <row r="1246" spans="1:4" hidden="1" x14ac:dyDescent="0.25">
      <c r="A1246" s="25"/>
      <c r="C1246" s="29"/>
      <c r="D1246" s="15"/>
    </row>
    <row r="1247" spans="1:4" hidden="1" x14ac:dyDescent="0.25">
      <c r="A1247" s="25"/>
      <c r="C1247" s="29"/>
      <c r="D1247" s="15"/>
    </row>
    <row r="1248" spans="1:4" hidden="1" x14ac:dyDescent="0.25">
      <c r="A1248" s="25"/>
      <c r="C1248" s="29"/>
      <c r="D1248" s="15"/>
    </row>
    <row r="1249" spans="1:4" hidden="1" x14ac:dyDescent="0.25">
      <c r="A1249" s="25"/>
      <c r="C1249" s="29"/>
      <c r="D1249" s="15"/>
    </row>
    <row r="1250" spans="1:4" hidden="1" x14ac:dyDescent="0.25">
      <c r="A1250" s="25"/>
      <c r="C1250" s="29"/>
      <c r="D1250" s="15"/>
    </row>
    <row r="1251" spans="1:4" hidden="1" x14ac:dyDescent="0.25">
      <c r="A1251" s="25"/>
      <c r="C1251" s="29"/>
      <c r="D1251" s="15"/>
    </row>
    <row r="1252" spans="1:4" hidden="1" x14ac:dyDescent="0.25">
      <c r="A1252" s="25"/>
      <c r="C1252" s="29"/>
      <c r="D1252" s="15"/>
    </row>
    <row r="1253" spans="1:4" hidden="1" x14ac:dyDescent="0.25">
      <c r="A1253" s="25"/>
      <c r="C1253" s="29"/>
      <c r="D1253" s="15"/>
    </row>
    <row r="1254" spans="1:4" hidden="1" x14ac:dyDescent="0.25">
      <c r="A1254" s="25"/>
      <c r="C1254" s="29"/>
      <c r="D1254" s="15"/>
    </row>
    <row r="1255" spans="1:4" hidden="1" x14ac:dyDescent="0.25">
      <c r="A1255" s="25"/>
      <c r="C1255" s="29"/>
      <c r="D1255" s="15"/>
    </row>
    <row r="1256" spans="1:4" hidden="1" x14ac:dyDescent="0.25">
      <c r="A1256" s="25"/>
      <c r="C1256" s="29"/>
      <c r="D1256" s="15"/>
    </row>
    <row r="1257" spans="1:4" hidden="1" x14ac:dyDescent="0.25">
      <c r="A1257" s="25"/>
      <c r="C1257" s="29"/>
      <c r="D1257" s="15"/>
    </row>
    <row r="1258" spans="1:4" hidden="1" x14ac:dyDescent="0.25">
      <c r="A1258" s="25"/>
      <c r="C1258" s="29"/>
      <c r="D1258" s="15"/>
    </row>
    <row r="1259" spans="1:4" hidden="1" x14ac:dyDescent="0.25">
      <c r="A1259" s="25"/>
      <c r="C1259" s="29"/>
      <c r="D1259" s="15"/>
    </row>
    <row r="1260" spans="1:4" hidden="1" x14ac:dyDescent="0.25">
      <c r="A1260" s="25"/>
      <c r="C1260" s="29"/>
      <c r="D1260" s="15"/>
    </row>
    <row r="1261" spans="1:4" hidden="1" x14ac:dyDescent="0.25">
      <c r="A1261" s="25"/>
      <c r="C1261" s="29"/>
      <c r="D1261" s="15"/>
    </row>
    <row r="1262" spans="1:4" hidden="1" x14ac:dyDescent="0.25">
      <c r="A1262" s="25"/>
      <c r="C1262" s="29"/>
      <c r="D1262" s="15"/>
    </row>
    <row r="1263" spans="1:4" hidden="1" x14ac:dyDescent="0.25">
      <c r="A1263" s="25"/>
      <c r="C1263" s="29"/>
      <c r="D1263" s="15"/>
    </row>
    <row r="1264" spans="1:4" hidden="1" x14ac:dyDescent="0.25">
      <c r="A1264" s="25"/>
      <c r="C1264" s="29"/>
      <c r="D1264" s="15"/>
    </row>
    <row r="1265" spans="1:4" hidden="1" x14ac:dyDescent="0.25">
      <c r="A1265" s="25"/>
      <c r="C1265" s="29"/>
      <c r="D1265" s="15"/>
    </row>
    <row r="1266" spans="1:4" hidden="1" x14ac:dyDescent="0.25">
      <c r="A1266" s="25"/>
      <c r="C1266" s="29"/>
      <c r="D1266" s="15"/>
    </row>
    <row r="1267" spans="1:4" hidden="1" x14ac:dyDescent="0.25">
      <c r="A1267" s="25"/>
      <c r="C1267" s="29"/>
      <c r="D1267" s="15"/>
    </row>
    <row r="1268" spans="1:4" hidden="1" x14ac:dyDescent="0.25">
      <c r="A1268" s="25"/>
      <c r="C1268" s="29"/>
      <c r="D1268" s="15"/>
    </row>
    <row r="1269" spans="1:4" hidden="1" x14ac:dyDescent="0.25">
      <c r="A1269" s="25"/>
      <c r="C1269" s="29"/>
      <c r="D1269" s="15"/>
    </row>
    <row r="1270" spans="1:4" hidden="1" x14ac:dyDescent="0.25">
      <c r="A1270" s="25"/>
      <c r="C1270" s="29"/>
      <c r="D1270" s="15"/>
    </row>
    <row r="1271" spans="1:4" hidden="1" x14ac:dyDescent="0.25">
      <c r="A1271" s="25"/>
      <c r="C1271" s="29"/>
      <c r="D1271" s="15"/>
    </row>
    <row r="1272" spans="1:4" hidden="1" x14ac:dyDescent="0.25">
      <c r="A1272" s="25"/>
      <c r="C1272" s="29"/>
      <c r="D1272" s="15"/>
    </row>
    <row r="1273" spans="1:4" hidden="1" x14ac:dyDescent="0.25">
      <c r="A1273" s="25"/>
      <c r="C1273" s="29"/>
      <c r="D1273" s="15"/>
    </row>
    <row r="1274" spans="1:4" hidden="1" x14ac:dyDescent="0.25">
      <c r="A1274" s="25"/>
      <c r="C1274" s="29"/>
      <c r="D1274" s="15"/>
    </row>
    <row r="1275" spans="1:4" hidden="1" x14ac:dyDescent="0.25">
      <c r="A1275" s="25"/>
      <c r="C1275" s="29"/>
      <c r="D1275" s="15"/>
    </row>
    <row r="1276" spans="1:4" hidden="1" x14ac:dyDescent="0.25">
      <c r="A1276" s="25"/>
      <c r="C1276" s="29"/>
      <c r="D1276" s="15"/>
    </row>
    <row r="1277" spans="1:4" hidden="1" x14ac:dyDescent="0.25">
      <c r="A1277" s="25"/>
      <c r="C1277" s="29"/>
      <c r="D1277" s="15"/>
    </row>
    <row r="1278" spans="1:4" hidden="1" x14ac:dyDescent="0.25">
      <c r="A1278" s="25"/>
      <c r="C1278" s="29"/>
      <c r="D1278" s="15"/>
    </row>
    <row r="1279" spans="1:4" hidden="1" x14ac:dyDescent="0.25">
      <c r="A1279" s="25"/>
      <c r="C1279" s="29"/>
      <c r="D1279" s="15"/>
    </row>
    <row r="1280" spans="1:4" hidden="1" x14ac:dyDescent="0.25">
      <c r="A1280" s="25"/>
      <c r="C1280" s="29"/>
      <c r="D1280" s="15"/>
    </row>
    <row r="1281" spans="1:4" hidden="1" x14ac:dyDescent="0.25">
      <c r="A1281" s="25"/>
      <c r="C1281" s="29"/>
      <c r="D1281" s="15"/>
    </row>
    <row r="1282" spans="1:4" hidden="1" x14ac:dyDescent="0.25">
      <c r="A1282" s="25"/>
      <c r="C1282" s="29"/>
      <c r="D1282" s="15"/>
    </row>
    <row r="1283" spans="1:4" hidden="1" x14ac:dyDescent="0.25">
      <c r="A1283" s="25"/>
      <c r="C1283" s="29"/>
      <c r="D1283" s="15"/>
    </row>
    <row r="1284" spans="1:4" hidden="1" x14ac:dyDescent="0.25">
      <c r="A1284" s="25"/>
      <c r="C1284" s="29"/>
      <c r="D1284" s="15"/>
    </row>
    <row r="1285" spans="1:4" hidden="1" x14ac:dyDescent="0.25">
      <c r="A1285" s="25"/>
      <c r="C1285" s="29"/>
      <c r="D1285" s="15"/>
    </row>
    <row r="1286" spans="1:4" hidden="1" x14ac:dyDescent="0.25">
      <c r="A1286" s="25"/>
      <c r="C1286" s="29"/>
      <c r="D1286" s="15"/>
    </row>
    <row r="1287" spans="1:4" hidden="1" x14ac:dyDescent="0.25">
      <c r="A1287" s="25"/>
      <c r="C1287" s="29"/>
      <c r="D1287" s="15"/>
    </row>
    <row r="1288" spans="1:4" hidden="1" x14ac:dyDescent="0.25">
      <c r="A1288" s="25"/>
      <c r="C1288" s="29"/>
      <c r="D1288" s="15"/>
    </row>
    <row r="1289" spans="1:4" hidden="1" x14ac:dyDescent="0.25">
      <c r="A1289" s="25"/>
      <c r="C1289" s="29"/>
      <c r="D1289" s="15"/>
    </row>
    <row r="1290" spans="1:4" hidden="1" x14ac:dyDescent="0.25">
      <c r="A1290" s="25"/>
      <c r="C1290" s="29"/>
      <c r="D1290" s="15"/>
    </row>
    <row r="1291" spans="1:4" hidden="1" x14ac:dyDescent="0.25">
      <c r="A1291" s="25"/>
      <c r="C1291" s="29"/>
      <c r="D1291" s="15"/>
    </row>
    <row r="1292" spans="1:4" hidden="1" x14ac:dyDescent="0.25">
      <c r="A1292" s="25"/>
      <c r="C1292" s="29"/>
      <c r="D1292" s="15"/>
    </row>
    <row r="1293" spans="1:4" hidden="1" x14ac:dyDescent="0.25">
      <c r="A1293" s="25"/>
      <c r="C1293" s="29"/>
      <c r="D1293" s="15"/>
    </row>
    <row r="1294" spans="1:4" hidden="1" x14ac:dyDescent="0.25">
      <c r="A1294" s="25"/>
      <c r="C1294" s="29"/>
      <c r="D1294" s="15"/>
    </row>
    <row r="1295" spans="1:4" hidden="1" x14ac:dyDescent="0.25">
      <c r="A1295" s="25"/>
      <c r="C1295" s="29"/>
      <c r="D1295" s="15"/>
    </row>
    <row r="1296" spans="1:4" hidden="1" x14ac:dyDescent="0.25">
      <c r="A1296" s="25"/>
      <c r="C1296" s="29"/>
      <c r="D1296" s="15"/>
    </row>
    <row r="1297" spans="1:4" hidden="1" x14ac:dyDescent="0.25">
      <c r="A1297" s="25"/>
      <c r="C1297" s="29"/>
      <c r="D1297" s="15"/>
    </row>
    <row r="1298" spans="1:4" hidden="1" x14ac:dyDescent="0.25">
      <c r="A1298" s="25"/>
      <c r="C1298" s="29"/>
      <c r="D1298" s="15"/>
    </row>
    <row r="1299" spans="1:4" hidden="1" x14ac:dyDescent="0.25">
      <c r="A1299" s="25"/>
      <c r="C1299" s="29"/>
      <c r="D1299" s="15"/>
    </row>
    <row r="1300" spans="1:4" hidden="1" x14ac:dyDescent="0.25">
      <c r="A1300" s="25"/>
      <c r="C1300" s="29"/>
      <c r="D1300" s="15"/>
    </row>
    <row r="1301" spans="1:4" hidden="1" x14ac:dyDescent="0.25">
      <c r="A1301" s="25"/>
      <c r="C1301" s="29"/>
      <c r="D1301" s="15"/>
    </row>
    <row r="1302" spans="1:4" hidden="1" x14ac:dyDescent="0.25">
      <c r="A1302" s="25"/>
      <c r="C1302" s="29"/>
      <c r="D1302" s="15"/>
    </row>
    <row r="1303" spans="1:4" hidden="1" x14ac:dyDescent="0.25">
      <c r="A1303" s="25"/>
      <c r="C1303" s="29"/>
      <c r="D1303" s="15"/>
    </row>
    <row r="1304" spans="1:4" hidden="1" x14ac:dyDescent="0.25">
      <c r="A1304" s="25"/>
      <c r="C1304" s="29"/>
      <c r="D1304" s="15"/>
    </row>
    <row r="1305" spans="1:4" hidden="1" x14ac:dyDescent="0.25">
      <c r="A1305" s="25"/>
      <c r="C1305" s="29"/>
      <c r="D1305" s="15"/>
    </row>
    <row r="1306" spans="1:4" hidden="1" x14ac:dyDescent="0.25">
      <c r="A1306" s="25"/>
      <c r="C1306" s="29"/>
      <c r="D1306" s="15"/>
    </row>
    <row r="1307" spans="1:4" hidden="1" x14ac:dyDescent="0.25">
      <c r="A1307" s="25"/>
      <c r="C1307" s="29"/>
      <c r="D1307" s="15"/>
    </row>
    <row r="1308" spans="1:4" hidden="1" x14ac:dyDescent="0.25">
      <c r="A1308" s="25"/>
      <c r="C1308" s="29"/>
      <c r="D1308" s="15"/>
    </row>
    <row r="1309" spans="1:4" hidden="1" x14ac:dyDescent="0.25">
      <c r="A1309" s="25"/>
      <c r="C1309" s="29"/>
      <c r="D1309" s="15"/>
    </row>
    <row r="1310" spans="1:4" hidden="1" x14ac:dyDescent="0.25">
      <c r="A1310" s="25"/>
      <c r="C1310" s="29"/>
      <c r="D1310" s="15"/>
    </row>
    <row r="1311" spans="1:4" hidden="1" x14ac:dyDescent="0.25">
      <c r="A1311" s="25"/>
      <c r="C1311" s="29"/>
      <c r="D1311" s="15"/>
    </row>
    <row r="1312" spans="1:4" hidden="1" x14ac:dyDescent="0.25">
      <c r="A1312" s="25"/>
      <c r="C1312" s="29"/>
      <c r="D1312" s="15"/>
    </row>
    <row r="1313" spans="1:4" hidden="1" x14ac:dyDescent="0.25">
      <c r="A1313" s="25"/>
      <c r="C1313" s="29"/>
      <c r="D1313" s="15"/>
    </row>
    <row r="1314" spans="1:4" hidden="1" x14ac:dyDescent="0.25">
      <c r="A1314" s="25"/>
      <c r="C1314" s="29"/>
      <c r="D1314" s="15"/>
    </row>
    <row r="1315" spans="1:4" hidden="1" x14ac:dyDescent="0.25">
      <c r="A1315" s="25"/>
      <c r="C1315" s="29"/>
      <c r="D1315" s="15"/>
    </row>
    <row r="1316" spans="1:4" hidden="1" x14ac:dyDescent="0.25">
      <c r="A1316" s="25"/>
      <c r="C1316" s="29"/>
      <c r="D1316" s="15"/>
    </row>
    <row r="1317" spans="1:4" hidden="1" x14ac:dyDescent="0.25">
      <c r="A1317" s="25"/>
      <c r="C1317" s="29"/>
      <c r="D1317" s="15"/>
    </row>
    <row r="1318" spans="1:4" hidden="1" x14ac:dyDescent="0.25">
      <c r="A1318" s="25"/>
      <c r="C1318" s="29"/>
      <c r="D1318" s="15"/>
    </row>
    <row r="1319" spans="1:4" hidden="1" x14ac:dyDescent="0.25">
      <c r="A1319" s="25"/>
      <c r="C1319" s="29"/>
      <c r="D1319" s="15"/>
    </row>
    <row r="1320" spans="1:4" hidden="1" x14ac:dyDescent="0.25">
      <c r="A1320" s="25"/>
      <c r="C1320" s="29"/>
      <c r="D1320" s="15"/>
    </row>
    <row r="1321" spans="1:4" hidden="1" x14ac:dyDescent="0.25">
      <c r="A1321" s="25"/>
      <c r="C1321" s="29"/>
      <c r="D1321" s="15"/>
    </row>
    <row r="1322" spans="1:4" hidden="1" x14ac:dyDescent="0.25">
      <c r="A1322" s="25"/>
      <c r="C1322" s="29"/>
      <c r="D1322" s="15"/>
    </row>
    <row r="1323" spans="1:4" hidden="1" x14ac:dyDescent="0.25">
      <c r="A1323" s="25"/>
      <c r="C1323" s="29"/>
      <c r="D1323" s="15"/>
    </row>
    <row r="1324" spans="1:4" hidden="1" x14ac:dyDescent="0.25">
      <c r="A1324" s="25"/>
      <c r="C1324" s="29"/>
      <c r="D1324" s="15"/>
    </row>
    <row r="1325" spans="1:4" hidden="1" x14ac:dyDescent="0.25">
      <c r="A1325" s="25"/>
      <c r="C1325" s="29"/>
      <c r="D1325" s="15"/>
    </row>
    <row r="1326" spans="1:4" hidden="1" x14ac:dyDescent="0.25">
      <c r="A1326" s="25"/>
      <c r="C1326" s="29"/>
      <c r="D1326" s="15"/>
    </row>
    <row r="1327" spans="1:4" hidden="1" x14ac:dyDescent="0.25">
      <c r="A1327" s="25"/>
      <c r="C1327" s="29"/>
      <c r="D1327" s="15"/>
    </row>
    <row r="1328" spans="1:4" hidden="1" x14ac:dyDescent="0.25">
      <c r="A1328" s="25"/>
      <c r="C1328" s="29"/>
      <c r="D1328" s="15"/>
    </row>
    <row r="1329" spans="1:4" hidden="1" x14ac:dyDescent="0.25">
      <c r="A1329" s="25"/>
      <c r="C1329" s="29"/>
      <c r="D1329" s="15"/>
    </row>
    <row r="1330" spans="1:4" hidden="1" x14ac:dyDescent="0.25">
      <c r="A1330" s="25"/>
      <c r="C1330" s="29"/>
      <c r="D1330" s="15"/>
    </row>
    <row r="1331" spans="1:4" hidden="1" x14ac:dyDescent="0.25">
      <c r="A1331" s="25"/>
      <c r="C1331" s="29"/>
      <c r="D1331" s="15"/>
    </row>
    <row r="1332" spans="1:4" hidden="1" x14ac:dyDescent="0.25">
      <c r="A1332" s="25"/>
      <c r="C1332" s="29"/>
      <c r="D1332" s="15"/>
    </row>
    <row r="1333" spans="1:4" hidden="1" x14ac:dyDescent="0.25">
      <c r="A1333" s="25"/>
      <c r="C1333" s="29"/>
      <c r="D1333" s="15"/>
    </row>
    <row r="1334" spans="1:4" hidden="1" x14ac:dyDescent="0.25">
      <c r="A1334" s="25"/>
      <c r="C1334" s="29"/>
      <c r="D1334" s="15"/>
    </row>
    <row r="1335" spans="1:4" hidden="1" x14ac:dyDescent="0.25">
      <c r="A1335" s="25"/>
      <c r="C1335" s="29"/>
      <c r="D1335" s="15"/>
    </row>
    <row r="1336" spans="1:4" hidden="1" x14ac:dyDescent="0.25">
      <c r="A1336" s="25"/>
      <c r="C1336" s="29"/>
      <c r="D1336" s="15"/>
    </row>
    <row r="1337" spans="1:4" hidden="1" x14ac:dyDescent="0.25">
      <c r="A1337" s="25"/>
      <c r="C1337" s="29"/>
      <c r="D1337" s="15"/>
    </row>
    <row r="1338" spans="1:4" hidden="1" x14ac:dyDescent="0.25">
      <c r="A1338" s="25"/>
      <c r="C1338" s="29"/>
      <c r="D1338" s="15"/>
    </row>
    <row r="1339" spans="1:4" hidden="1" x14ac:dyDescent="0.25">
      <c r="A1339" s="25"/>
      <c r="C1339" s="29"/>
      <c r="D1339" s="15"/>
    </row>
    <row r="1340" spans="1:4" hidden="1" x14ac:dyDescent="0.25">
      <c r="A1340" s="25"/>
      <c r="C1340" s="29"/>
      <c r="D1340" s="15"/>
    </row>
    <row r="1341" spans="1:4" hidden="1" x14ac:dyDescent="0.25">
      <c r="A1341" s="25"/>
      <c r="C1341" s="29"/>
      <c r="D1341" s="15"/>
    </row>
    <row r="1342" spans="1:4" hidden="1" x14ac:dyDescent="0.25">
      <c r="A1342" s="25"/>
      <c r="C1342" s="29"/>
      <c r="D1342" s="15"/>
    </row>
    <row r="1343" spans="1:4" hidden="1" x14ac:dyDescent="0.25">
      <c r="A1343" s="25"/>
      <c r="C1343" s="29"/>
      <c r="D1343" s="15"/>
    </row>
    <row r="1344" spans="1:4" hidden="1" x14ac:dyDescent="0.25">
      <c r="A1344" s="25"/>
      <c r="C1344" s="29"/>
      <c r="D1344" s="15"/>
    </row>
    <row r="1345" spans="1:4" hidden="1" x14ac:dyDescent="0.25">
      <c r="A1345" s="25"/>
      <c r="C1345" s="29"/>
      <c r="D1345" s="15"/>
    </row>
    <row r="1346" spans="1:4" hidden="1" x14ac:dyDescent="0.25">
      <c r="A1346" s="25"/>
      <c r="C1346" s="29"/>
      <c r="D1346" s="15"/>
    </row>
    <row r="1347" spans="1:4" hidden="1" x14ac:dyDescent="0.25">
      <c r="A1347" s="25"/>
      <c r="C1347" s="29"/>
      <c r="D1347" s="15"/>
    </row>
    <row r="1348" spans="1:4" hidden="1" x14ac:dyDescent="0.25">
      <c r="A1348" s="25"/>
      <c r="C1348" s="29"/>
      <c r="D1348" s="15"/>
    </row>
    <row r="1349" spans="1:4" hidden="1" x14ac:dyDescent="0.25">
      <c r="A1349" s="25"/>
      <c r="C1349" s="29"/>
      <c r="D1349" s="15"/>
    </row>
    <row r="1350" spans="1:4" hidden="1" x14ac:dyDescent="0.25">
      <c r="A1350" s="25"/>
      <c r="C1350" s="29"/>
      <c r="D1350" s="15"/>
    </row>
    <row r="1351" spans="1:4" hidden="1" x14ac:dyDescent="0.25">
      <c r="A1351" s="25"/>
      <c r="C1351" s="29"/>
      <c r="D1351" s="15"/>
    </row>
    <row r="1352" spans="1:4" hidden="1" x14ac:dyDescent="0.25">
      <c r="A1352" s="25"/>
      <c r="C1352" s="29"/>
      <c r="D1352" s="15"/>
    </row>
    <row r="1353" spans="1:4" hidden="1" x14ac:dyDescent="0.25">
      <c r="A1353" s="25"/>
      <c r="C1353" s="29"/>
      <c r="D1353" s="15"/>
    </row>
    <row r="1354" spans="1:4" hidden="1" x14ac:dyDescent="0.25">
      <c r="A1354" s="25"/>
      <c r="C1354" s="29"/>
      <c r="D1354" s="15"/>
    </row>
    <row r="1355" spans="1:4" hidden="1" x14ac:dyDescent="0.25">
      <c r="A1355" s="25"/>
      <c r="C1355" s="29"/>
      <c r="D1355" s="15"/>
    </row>
    <row r="1356" spans="1:4" hidden="1" x14ac:dyDescent="0.25">
      <c r="A1356" s="25"/>
      <c r="C1356" s="29"/>
      <c r="D1356" s="15"/>
    </row>
    <row r="1357" spans="1:4" hidden="1" x14ac:dyDescent="0.25">
      <c r="A1357" s="25"/>
      <c r="C1357" s="29"/>
      <c r="D1357" s="15"/>
    </row>
    <row r="1358" spans="1:4" hidden="1" x14ac:dyDescent="0.25">
      <c r="A1358" s="25"/>
      <c r="C1358" s="29"/>
      <c r="D1358" s="15"/>
    </row>
    <row r="1359" spans="1:4" hidden="1" x14ac:dyDescent="0.25">
      <c r="A1359" s="25"/>
      <c r="C1359" s="29"/>
      <c r="D1359" s="15"/>
    </row>
    <row r="1360" spans="1:4" hidden="1" x14ac:dyDescent="0.25">
      <c r="A1360" s="25"/>
      <c r="C1360" s="29"/>
      <c r="D1360" s="15"/>
    </row>
    <row r="1361" spans="1:4" hidden="1" x14ac:dyDescent="0.25">
      <c r="A1361" s="25"/>
      <c r="C1361" s="29"/>
      <c r="D1361" s="15"/>
    </row>
    <row r="1362" spans="1:4" hidden="1" x14ac:dyDescent="0.25">
      <c r="A1362" s="25"/>
      <c r="C1362" s="29"/>
      <c r="D1362" s="15"/>
    </row>
    <row r="1363" spans="1:4" hidden="1" x14ac:dyDescent="0.25">
      <c r="A1363" s="25"/>
      <c r="C1363" s="29"/>
      <c r="D1363" s="15"/>
    </row>
    <row r="1364" spans="1:4" hidden="1" x14ac:dyDescent="0.25">
      <c r="A1364" s="25"/>
      <c r="C1364" s="29"/>
      <c r="D1364" s="15"/>
    </row>
    <row r="1365" spans="1:4" hidden="1" x14ac:dyDescent="0.25">
      <c r="A1365" s="25"/>
      <c r="C1365" s="29"/>
      <c r="D1365" s="15"/>
    </row>
    <row r="1366" spans="1:4" hidden="1" x14ac:dyDescent="0.25">
      <c r="A1366" s="25"/>
      <c r="C1366" s="29"/>
      <c r="D1366" s="15"/>
    </row>
    <row r="1367" spans="1:4" hidden="1" x14ac:dyDescent="0.25">
      <c r="A1367" s="25"/>
      <c r="C1367" s="29"/>
      <c r="D1367" s="15"/>
    </row>
    <row r="1368" spans="1:4" hidden="1" x14ac:dyDescent="0.25">
      <c r="A1368" s="25"/>
      <c r="C1368" s="29"/>
      <c r="D1368" s="15"/>
    </row>
    <row r="1369" spans="1:4" hidden="1" x14ac:dyDescent="0.25">
      <c r="A1369" s="25"/>
      <c r="C1369" s="29"/>
      <c r="D1369" s="15"/>
    </row>
    <row r="1370" spans="1:4" hidden="1" x14ac:dyDescent="0.25">
      <c r="A1370" s="25"/>
      <c r="C1370" s="29"/>
      <c r="D1370" s="15"/>
    </row>
    <row r="1371" spans="1:4" hidden="1" x14ac:dyDescent="0.25">
      <c r="A1371" s="25"/>
      <c r="C1371" s="29"/>
      <c r="D1371" s="15"/>
    </row>
    <row r="1372" spans="1:4" hidden="1" x14ac:dyDescent="0.25">
      <c r="A1372" s="25"/>
      <c r="C1372" s="29"/>
      <c r="D1372" s="15"/>
    </row>
    <row r="1373" spans="1:4" hidden="1" x14ac:dyDescent="0.25">
      <c r="A1373" s="25"/>
      <c r="C1373" s="29"/>
      <c r="D1373" s="15"/>
    </row>
    <row r="1374" spans="1:4" hidden="1" x14ac:dyDescent="0.25">
      <c r="A1374" s="25"/>
      <c r="C1374" s="29"/>
      <c r="D1374" s="15"/>
    </row>
    <row r="1375" spans="1:4" hidden="1" x14ac:dyDescent="0.25">
      <c r="A1375" s="25"/>
      <c r="C1375" s="29"/>
      <c r="D1375" s="15"/>
    </row>
    <row r="1376" spans="1:4" hidden="1" x14ac:dyDescent="0.25">
      <c r="A1376" s="25"/>
      <c r="C1376" s="29"/>
      <c r="D1376" s="15"/>
    </row>
    <row r="1377" spans="1:4" hidden="1" x14ac:dyDescent="0.25">
      <c r="A1377" s="25"/>
      <c r="C1377" s="29"/>
      <c r="D1377" s="15"/>
    </row>
    <row r="1378" spans="1:4" hidden="1" x14ac:dyDescent="0.25">
      <c r="A1378" s="25"/>
      <c r="C1378" s="29"/>
      <c r="D1378" s="15"/>
    </row>
    <row r="1379" spans="1:4" hidden="1" x14ac:dyDescent="0.25">
      <c r="A1379" s="25"/>
      <c r="C1379" s="29"/>
      <c r="D1379" s="15"/>
    </row>
    <row r="1380" spans="1:4" hidden="1" x14ac:dyDescent="0.25">
      <c r="A1380" s="25"/>
      <c r="C1380" s="29"/>
      <c r="D1380" s="15"/>
    </row>
    <row r="1381" spans="1:4" hidden="1" x14ac:dyDescent="0.25">
      <c r="A1381" s="25"/>
      <c r="C1381" s="29"/>
      <c r="D1381" s="15"/>
    </row>
    <row r="1382" spans="1:4" hidden="1" x14ac:dyDescent="0.25">
      <c r="A1382" s="25"/>
      <c r="C1382" s="29"/>
      <c r="D1382" s="15"/>
    </row>
    <row r="1383" spans="1:4" hidden="1" x14ac:dyDescent="0.25">
      <c r="A1383" s="25"/>
      <c r="C1383" s="29"/>
      <c r="D1383" s="15"/>
    </row>
    <row r="1384" spans="1:4" hidden="1" x14ac:dyDescent="0.25">
      <c r="A1384" s="25"/>
      <c r="C1384" s="29"/>
      <c r="D1384" s="15"/>
    </row>
    <row r="1385" spans="1:4" hidden="1" x14ac:dyDescent="0.25">
      <c r="A1385" s="25"/>
      <c r="C1385" s="29"/>
      <c r="D1385" s="15"/>
    </row>
    <row r="1386" spans="1:4" hidden="1" x14ac:dyDescent="0.25">
      <c r="A1386" s="25"/>
      <c r="C1386" s="29"/>
      <c r="D1386" s="15"/>
    </row>
    <row r="1387" spans="1:4" hidden="1" x14ac:dyDescent="0.25">
      <c r="A1387" s="25"/>
      <c r="C1387" s="29"/>
      <c r="D1387" s="15"/>
    </row>
    <row r="1388" spans="1:4" hidden="1" x14ac:dyDescent="0.25">
      <c r="A1388" s="25"/>
      <c r="C1388" s="29"/>
      <c r="D1388" s="15"/>
    </row>
    <row r="1389" spans="1:4" hidden="1" x14ac:dyDescent="0.25">
      <c r="A1389" s="25"/>
      <c r="C1389" s="29"/>
      <c r="D1389" s="15"/>
    </row>
    <row r="1390" spans="1:4" hidden="1" x14ac:dyDescent="0.25">
      <c r="A1390" s="25"/>
      <c r="C1390" s="29"/>
      <c r="D1390" s="15"/>
    </row>
    <row r="1391" spans="1:4" hidden="1" x14ac:dyDescent="0.25">
      <c r="A1391" s="25"/>
      <c r="C1391" s="29"/>
      <c r="D1391" s="15"/>
    </row>
    <row r="1392" spans="1:4" hidden="1" x14ac:dyDescent="0.25">
      <c r="A1392" s="25"/>
      <c r="C1392" s="29"/>
      <c r="D1392" s="15"/>
    </row>
    <row r="1393" spans="1:4" hidden="1" x14ac:dyDescent="0.25">
      <c r="A1393" s="25"/>
      <c r="C1393" s="29"/>
      <c r="D1393" s="15"/>
    </row>
    <row r="1394" spans="1:4" hidden="1" x14ac:dyDescent="0.25">
      <c r="A1394" s="25"/>
      <c r="C1394" s="29"/>
      <c r="D1394" s="15"/>
    </row>
    <row r="1395" spans="1:4" hidden="1" x14ac:dyDescent="0.25">
      <c r="A1395" s="25"/>
      <c r="C1395" s="29"/>
      <c r="D1395" s="15"/>
    </row>
    <row r="1396" spans="1:4" hidden="1" x14ac:dyDescent="0.25">
      <c r="A1396" s="25"/>
      <c r="C1396" s="29"/>
      <c r="D1396" s="15"/>
    </row>
    <row r="1397" spans="1:4" hidden="1" x14ac:dyDescent="0.25">
      <c r="A1397" s="25"/>
      <c r="C1397" s="29"/>
      <c r="D1397" s="15"/>
    </row>
    <row r="1398" spans="1:4" hidden="1" x14ac:dyDescent="0.25">
      <c r="A1398" s="25"/>
      <c r="C1398" s="29"/>
      <c r="D1398" s="15"/>
    </row>
    <row r="1399" spans="1:4" hidden="1" x14ac:dyDescent="0.25">
      <c r="A1399" s="25"/>
      <c r="C1399" s="29"/>
      <c r="D1399" s="15"/>
    </row>
    <row r="1400" spans="1:4" hidden="1" x14ac:dyDescent="0.25">
      <c r="A1400" s="25"/>
      <c r="C1400" s="29"/>
      <c r="D1400" s="15"/>
    </row>
    <row r="1401" spans="1:4" hidden="1" x14ac:dyDescent="0.25">
      <c r="A1401" s="25"/>
      <c r="C1401" s="29"/>
      <c r="D1401" s="15"/>
    </row>
    <row r="1402" spans="1:4" hidden="1" x14ac:dyDescent="0.25">
      <c r="A1402" s="25"/>
      <c r="C1402" s="29"/>
      <c r="D1402" s="15"/>
    </row>
    <row r="1403" spans="1:4" hidden="1" x14ac:dyDescent="0.25">
      <c r="A1403" s="25"/>
      <c r="C1403" s="29"/>
      <c r="D1403" s="15"/>
    </row>
    <row r="1404" spans="1:4" hidden="1" x14ac:dyDescent="0.25">
      <c r="A1404" s="25"/>
      <c r="C1404" s="29"/>
      <c r="D1404" s="15"/>
    </row>
    <row r="1405" spans="1:4" hidden="1" x14ac:dyDescent="0.25">
      <c r="A1405" s="25"/>
      <c r="C1405" s="29"/>
      <c r="D1405" s="15"/>
    </row>
    <row r="1406" spans="1:4" hidden="1" x14ac:dyDescent="0.25">
      <c r="A1406" s="25"/>
      <c r="C1406" s="29"/>
      <c r="D1406" s="15"/>
    </row>
    <row r="1407" spans="1:4" hidden="1" x14ac:dyDescent="0.25">
      <c r="A1407" s="25"/>
      <c r="C1407" s="29"/>
      <c r="D1407" s="15"/>
    </row>
    <row r="1408" spans="1:4" hidden="1" x14ac:dyDescent="0.25">
      <c r="A1408" s="25"/>
      <c r="C1408" s="29"/>
      <c r="D1408" s="15"/>
    </row>
    <row r="1409" spans="1:4" hidden="1" x14ac:dyDescent="0.25">
      <c r="A1409" s="25"/>
      <c r="C1409" s="29"/>
      <c r="D1409" s="15"/>
    </row>
    <row r="1410" spans="1:4" hidden="1" x14ac:dyDescent="0.25">
      <c r="A1410" s="25"/>
      <c r="C1410" s="29"/>
      <c r="D1410" s="15"/>
    </row>
    <row r="1411" spans="1:4" hidden="1" x14ac:dyDescent="0.25">
      <c r="A1411" s="25"/>
      <c r="C1411" s="29"/>
      <c r="D1411" s="15"/>
    </row>
    <row r="1412" spans="1:4" hidden="1" x14ac:dyDescent="0.25">
      <c r="A1412" s="25"/>
      <c r="C1412" s="29"/>
      <c r="D1412" s="15"/>
    </row>
    <row r="1413" spans="1:4" hidden="1" x14ac:dyDescent="0.25">
      <c r="A1413" s="25"/>
      <c r="C1413" s="29"/>
      <c r="D1413" s="15"/>
    </row>
    <row r="1414" spans="1:4" hidden="1" x14ac:dyDescent="0.25">
      <c r="A1414" s="25"/>
      <c r="C1414" s="29"/>
      <c r="D1414" s="15"/>
    </row>
    <row r="1415" spans="1:4" hidden="1" x14ac:dyDescent="0.25">
      <c r="A1415" s="25"/>
      <c r="C1415" s="29"/>
      <c r="D1415" s="15"/>
    </row>
    <row r="1416" spans="1:4" hidden="1" x14ac:dyDescent="0.25">
      <c r="A1416" s="25"/>
      <c r="C1416" s="29"/>
      <c r="D1416" s="15"/>
    </row>
    <row r="1417" spans="1:4" hidden="1" x14ac:dyDescent="0.25">
      <c r="A1417" s="25"/>
      <c r="C1417" s="29"/>
      <c r="D1417" s="15"/>
    </row>
    <row r="1418" spans="1:4" hidden="1" x14ac:dyDescent="0.25">
      <c r="A1418" s="25"/>
      <c r="C1418" s="29"/>
      <c r="D1418" s="15"/>
    </row>
    <row r="1419" spans="1:4" hidden="1" x14ac:dyDescent="0.25">
      <c r="A1419" s="25"/>
      <c r="C1419" s="29"/>
      <c r="D1419" s="15"/>
    </row>
    <row r="1420" spans="1:4" hidden="1" x14ac:dyDescent="0.25">
      <c r="A1420" s="25"/>
      <c r="C1420" s="29"/>
      <c r="D1420" s="15"/>
    </row>
    <row r="1421" spans="1:4" hidden="1" x14ac:dyDescent="0.25">
      <c r="A1421" s="25"/>
      <c r="C1421" s="29"/>
      <c r="D1421" s="15"/>
    </row>
    <row r="1422" spans="1:4" hidden="1" x14ac:dyDescent="0.25">
      <c r="A1422" s="25"/>
      <c r="C1422" s="29"/>
      <c r="D1422" s="15"/>
    </row>
    <row r="1423" spans="1:4" hidden="1" x14ac:dyDescent="0.25">
      <c r="A1423" s="25"/>
      <c r="C1423" s="29"/>
      <c r="D1423" s="15"/>
    </row>
    <row r="1424" spans="1:4" hidden="1" x14ac:dyDescent="0.25">
      <c r="A1424" s="25"/>
      <c r="C1424" s="29"/>
      <c r="D1424" s="15"/>
    </row>
    <row r="1425" spans="1:4" hidden="1" x14ac:dyDescent="0.25">
      <c r="A1425" s="25"/>
      <c r="C1425" s="29"/>
      <c r="D1425" s="15"/>
    </row>
    <row r="1426" spans="1:4" hidden="1" x14ac:dyDescent="0.25">
      <c r="A1426" s="25"/>
      <c r="C1426" s="29"/>
      <c r="D1426" s="15"/>
    </row>
    <row r="1427" spans="1:4" hidden="1" x14ac:dyDescent="0.25">
      <c r="A1427" s="25"/>
      <c r="C1427" s="29"/>
      <c r="D1427" s="15"/>
    </row>
    <row r="1428" spans="1:4" hidden="1" x14ac:dyDescent="0.25">
      <c r="A1428" s="25"/>
      <c r="C1428" s="29"/>
      <c r="D1428" s="15"/>
    </row>
    <row r="1429" spans="1:4" hidden="1" x14ac:dyDescent="0.25">
      <c r="A1429" s="25"/>
      <c r="C1429" s="29"/>
      <c r="D1429" s="15"/>
    </row>
    <row r="1430" spans="1:4" hidden="1" x14ac:dyDescent="0.25">
      <c r="A1430" s="25"/>
      <c r="C1430" s="29"/>
      <c r="D1430" s="15"/>
    </row>
    <row r="1431" spans="1:4" hidden="1" x14ac:dyDescent="0.25">
      <c r="A1431" s="25"/>
      <c r="C1431" s="29"/>
      <c r="D1431" s="15"/>
    </row>
    <row r="1432" spans="1:4" hidden="1" x14ac:dyDescent="0.25">
      <c r="A1432" s="25"/>
      <c r="C1432" s="29"/>
      <c r="D1432" s="15"/>
    </row>
    <row r="1433" spans="1:4" hidden="1" x14ac:dyDescent="0.25">
      <c r="A1433" s="25"/>
      <c r="C1433" s="29"/>
      <c r="D1433" s="15"/>
    </row>
    <row r="1434" spans="1:4" hidden="1" x14ac:dyDescent="0.25">
      <c r="A1434" s="25"/>
      <c r="C1434" s="29"/>
      <c r="D1434" s="15"/>
    </row>
    <row r="1435" spans="1:4" hidden="1" x14ac:dyDescent="0.25">
      <c r="A1435" s="25"/>
      <c r="C1435" s="29"/>
      <c r="D1435" s="15"/>
    </row>
    <row r="1436" spans="1:4" hidden="1" x14ac:dyDescent="0.25">
      <c r="A1436" s="25"/>
      <c r="C1436" s="29"/>
      <c r="D1436" s="15"/>
    </row>
    <row r="1437" spans="1:4" hidden="1" x14ac:dyDescent="0.25">
      <c r="A1437" s="25"/>
      <c r="C1437" s="29"/>
      <c r="D1437" s="15"/>
    </row>
    <row r="1438" spans="1:4" hidden="1" x14ac:dyDescent="0.25">
      <c r="A1438" s="25"/>
      <c r="C1438" s="29"/>
      <c r="D1438" s="15"/>
    </row>
    <row r="1439" spans="1:4" hidden="1" x14ac:dyDescent="0.25">
      <c r="A1439" s="25"/>
      <c r="C1439" s="29"/>
      <c r="D1439" s="15"/>
    </row>
    <row r="1440" spans="1:4" hidden="1" x14ac:dyDescent="0.25">
      <c r="A1440" s="25"/>
      <c r="C1440" s="29"/>
      <c r="D1440" s="15"/>
    </row>
    <row r="1441" spans="1:4" hidden="1" x14ac:dyDescent="0.25">
      <c r="A1441" s="25"/>
      <c r="C1441" s="29"/>
      <c r="D1441" s="15"/>
    </row>
    <row r="1442" spans="1:4" hidden="1" x14ac:dyDescent="0.25">
      <c r="A1442" s="25"/>
      <c r="C1442" s="29"/>
      <c r="D1442" s="15"/>
    </row>
    <row r="1443" spans="1:4" hidden="1" x14ac:dyDescent="0.25">
      <c r="A1443" s="25"/>
      <c r="C1443" s="29"/>
      <c r="D1443" s="15"/>
    </row>
    <row r="1444" spans="1:4" hidden="1" x14ac:dyDescent="0.25">
      <c r="A1444" s="25"/>
      <c r="C1444" s="29"/>
      <c r="D1444" s="15"/>
    </row>
    <row r="1445" spans="1:4" hidden="1" x14ac:dyDescent="0.25">
      <c r="A1445" s="25"/>
      <c r="C1445" s="29"/>
      <c r="D1445" s="15"/>
    </row>
    <row r="1446" spans="1:4" hidden="1" x14ac:dyDescent="0.25">
      <c r="A1446" s="25"/>
      <c r="C1446" s="29"/>
      <c r="D1446" s="15"/>
    </row>
    <row r="1447" spans="1:4" hidden="1" x14ac:dyDescent="0.25">
      <c r="A1447" s="25"/>
      <c r="C1447" s="29"/>
      <c r="D1447" s="15"/>
    </row>
    <row r="1448" spans="1:4" hidden="1" x14ac:dyDescent="0.25">
      <c r="A1448" s="25"/>
      <c r="C1448" s="29"/>
      <c r="D1448" s="15"/>
    </row>
    <row r="1449" spans="1:4" hidden="1" x14ac:dyDescent="0.25">
      <c r="A1449" s="25"/>
      <c r="C1449" s="29"/>
      <c r="D1449" s="15"/>
    </row>
    <row r="1450" spans="1:4" hidden="1" x14ac:dyDescent="0.25">
      <c r="A1450" s="25"/>
      <c r="C1450" s="29"/>
      <c r="D1450" s="15"/>
    </row>
    <row r="1451" spans="1:4" hidden="1" x14ac:dyDescent="0.25">
      <c r="A1451" s="25"/>
      <c r="C1451" s="29"/>
      <c r="D1451" s="15"/>
    </row>
    <row r="1452" spans="1:4" hidden="1" x14ac:dyDescent="0.25">
      <c r="A1452" s="25"/>
      <c r="C1452" s="29"/>
      <c r="D1452" s="15"/>
    </row>
    <row r="1453" spans="1:4" hidden="1" x14ac:dyDescent="0.25">
      <c r="A1453" s="25"/>
      <c r="C1453" s="29"/>
      <c r="D1453" s="15"/>
    </row>
    <row r="1454" spans="1:4" hidden="1" x14ac:dyDescent="0.25">
      <c r="A1454" s="25"/>
      <c r="C1454" s="29"/>
      <c r="D1454" s="15"/>
    </row>
    <row r="1455" spans="1:4" hidden="1" x14ac:dyDescent="0.25">
      <c r="A1455" s="25"/>
      <c r="C1455" s="29"/>
      <c r="D1455" s="15"/>
    </row>
    <row r="1456" spans="1:4" hidden="1" x14ac:dyDescent="0.25">
      <c r="A1456" s="25"/>
      <c r="C1456" s="29"/>
      <c r="D1456" s="15"/>
    </row>
    <row r="1457" spans="1:4" hidden="1" x14ac:dyDescent="0.25">
      <c r="A1457" s="25"/>
      <c r="C1457" s="29"/>
      <c r="D1457" s="15"/>
    </row>
    <row r="1458" spans="1:4" hidden="1" x14ac:dyDescent="0.25">
      <c r="A1458" s="25"/>
      <c r="C1458" s="29"/>
      <c r="D1458" s="15"/>
    </row>
    <row r="1459" spans="1:4" hidden="1" x14ac:dyDescent="0.25">
      <c r="A1459" s="25"/>
      <c r="C1459" s="29"/>
      <c r="D1459" s="15"/>
    </row>
    <row r="1460" spans="1:4" hidden="1" x14ac:dyDescent="0.25">
      <c r="A1460" s="25"/>
      <c r="C1460" s="29"/>
      <c r="D1460" s="15"/>
    </row>
    <row r="1461" spans="1:4" hidden="1" x14ac:dyDescent="0.25">
      <c r="A1461" s="25"/>
      <c r="C1461" s="29"/>
      <c r="D1461" s="15"/>
    </row>
    <row r="1462" spans="1:4" hidden="1" x14ac:dyDescent="0.25">
      <c r="A1462" s="25"/>
      <c r="C1462" s="29"/>
      <c r="D1462" s="15"/>
    </row>
    <row r="1463" spans="1:4" hidden="1" x14ac:dyDescent="0.25">
      <c r="A1463" s="25"/>
      <c r="C1463" s="29"/>
      <c r="D1463" s="15"/>
    </row>
    <row r="1464" spans="1:4" hidden="1" x14ac:dyDescent="0.25">
      <c r="A1464" s="25"/>
      <c r="C1464" s="29"/>
      <c r="D1464" s="15"/>
    </row>
    <row r="1465" spans="1:4" hidden="1" x14ac:dyDescent="0.25">
      <c r="A1465" s="25"/>
      <c r="C1465" s="29"/>
      <c r="D1465" s="15"/>
    </row>
    <row r="1466" spans="1:4" hidden="1" x14ac:dyDescent="0.25">
      <c r="A1466" s="25"/>
      <c r="C1466" s="29"/>
      <c r="D1466" s="15"/>
    </row>
    <row r="1467" spans="1:4" hidden="1" x14ac:dyDescent="0.25">
      <c r="A1467" s="25"/>
      <c r="C1467" s="29"/>
      <c r="D1467" s="15"/>
    </row>
    <row r="1468" spans="1:4" hidden="1" x14ac:dyDescent="0.25">
      <c r="A1468" s="25"/>
      <c r="C1468" s="29"/>
      <c r="D1468" s="15"/>
    </row>
    <row r="1469" spans="1:4" hidden="1" x14ac:dyDescent="0.25">
      <c r="A1469" s="25"/>
      <c r="C1469" s="29"/>
      <c r="D1469" s="15"/>
    </row>
    <row r="1470" spans="1:4" hidden="1" x14ac:dyDescent="0.25">
      <c r="A1470" s="25"/>
      <c r="C1470" s="29"/>
      <c r="D1470" s="15"/>
    </row>
    <row r="1471" spans="1:4" hidden="1" x14ac:dyDescent="0.25">
      <c r="A1471" s="25"/>
      <c r="C1471" s="29"/>
      <c r="D1471" s="15"/>
    </row>
    <row r="1472" spans="1:4" hidden="1" x14ac:dyDescent="0.25">
      <c r="A1472" s="25"/>
      <c r="C1472" s="29"/>
      <c r="D1472" s="15"/>
    </row>
    <row r="1473" spans="1:4" hidden="1" x14ac:dyDescent="0.25">
      <c r="A1473" s="25"/>
      <c r="C1473" s="29"/>
      <c r="D1473" s="15"/>
    </row>
    <row r="1474" spans="1:4" hidden="1" x14ac:dyDescent="0.25">
      <c r="A1474" s="25"/>
      <c r="C1474" s="29"/>
      <c r="D1474" s="15"/>
    </row>
    <row r="1475" spans="1:4" hidden="1" x14ac:dyDescent="0.25">
      <c r="A1475" s="25"/>
      <c r="C1475" s="29"/>
      <c r="D1475" s="15"/>
    </row>
    <row r="1476" spans="1:4" hidden="1" x14ac:dyDescent="0.25">
      <c r="A1476" s="25"/>
      <c r="C1476" s="29"/>
      <c r="D1476" s="15"/>
    </row>
    <row r="1477" spans="1:4" hidden="1" x14ac:dyDescent="0.25">
      <c r="A1477" s="25"/>
      <c r="C1477" s="29"/>
      <c r="D1477" s="15"/>
    </row>
    <row r="1478" spans="1:4" hidden="1" x14ac:dyDescent="0.25">
      <c r="A1478" s="25"/>
      <c r="C1478" s="29"/>
      <c r="D1478" s="15"/>
    </row>
    <row r="1479" spans="1:4" hidden="1" x14ac:dyDescent="0.25">
      <c r="A1479" s="25"/>
      <c r="C1479" s="29"/>
      <c r="D1479" s="15"/>
    </row>
    <row r="1480" spans="1:4" hidden="1" x14ac:dyDescent="0.25">
      <c r="A1480" s="25"/>
      <c r="C1480" s="29"/>
      <c r="D1480" s="15"/>
    </row>
    <row r="1481" spans="1:4" hidden="1" x14ac:dyDescent="0.25">
      <c r="A1481" s="25"/>
      <c r="C1481" s="29"/>
      <c r="D1481" s="15"/>
    </row>
    <row r="1482" spans="1:4" hidden="1" x14ac:dyDescent="0.25">
      <c r="A1482" s="25"/>
      <c r="C1482" s="29"/>
      <c r="D1482" s="15"/>
    </row>
    <row r="1483" spans="1:4" hidden="1" x14ac:dyDescent="0.25">
      <c r="A1483" s="25"/>
      <c r="C1483" s="29"/>
      <c r="D1483" s="15"/>
    </row>
    <row r="1484" spans="1:4" hidden="1" x14ac:dyDescent="0.25">
      <c r="A1484" s="25"/>
      <c r="C1484" s="29"/>
      <c r="D1484" s="15"/>
    </row>
    <row r="1485" spans="1:4" hidden="1" x14ac:dyDescent="0.25">
      <c r="A1485" s="25"/>
      <c r="C1485" s="29"/>
      <c r="D1485" s="15"/>
    </row>
    <row r="1486" spans="1:4" hidden="1" x14ac:dyDescent="0.25">
      <c r="A1486" s="25"/>
      <c r="C1486" s="29"/>
      <c r="D1486" s="15"/>
    </row>
    <row r="1487" spans="1:4" hidden="1" x14ac:dyDescent="0.25">
      <c r="A1487" s="25"/>
      <c r="C1487" s="29"/>
      <c r="D1487" s="15"/>
    </row>
    <row r="1488" spans="1:4" hidden="1" x14ac:dyDescent="0.25">
      <c r="A1488" s="25"/>
      <c r="C1488" s="29"/>
      <c r="D1488" s="15"/>
    </row>
    <row r="1489" spans="1:4" hidden="1" x14ac:dyDescent="0.25">
      <c r="A1489" s="25"/>
      <c r="C1489" s="29"/>
      <c r="D1489" s="15"/>
    </row>
    <row r="1490" spans="1:4" hidden="1" x14ac:dyDescent="0.25">
      <c r="A1490" s="25"/>
      <c r="C1490" s="29"/>
      <c r="D1490" s="15"/>
    </row>
    <row r="1491" spans="1:4" hidden="1" x14ac:dyDescent="0.25">
      <c r="A1491" s="25"/>
      <c r="C1491" s="29"/>
      <c r="D1491" s="15"/>
    </row>
    <row r="1492" spans="1:4" hidden="1" x14ac:dyDescent="0.25">
      <c r="A1492" s="25"/>
      <c r="C1492" s="29"/>
      <c r="D1492" s="15"/>
    </row>
    <row r="1493" spans="1:4" hidden="1" x14ac:dyDescent="0.25">
      <c r="A1493" s="25"/>
      <c r="C1493" s="29"/>
      <c r="D1493" s="15"/>
    </row>
    <row r="1494" spans="1:4" hidden="1" x14ac:dyDescent="0.25">
      <c r="A1494" s="25"/>
      <c r="C1494" s="29"/>
      <c r="D1494" s="15"/>
    </row>
    <row r="1495" spans="1:4" hidden="1" x14ac:dyDescent="0.25">
      <c r="A1495" s="25"/>
      <c r="C1495" s="29"/>
      <c r="D1495" s="15"/>
    </row>
    <row r="1496" spans="1:4" hidden="1" x14ac:dyDescent="0.25">
      <c r="A1496" s="25"/>
      <c r="C1496" s="29"/>
      <c r="D1496" s="15"/>
    </row>
    <row r="1497" spans="1:4" hidden="1" x14ac:dyDescent="0.25">
      <c r="A1497" s="25"/>
      <c r="C1497" s="29"/>
      <c r="D1497" s="15"/>
    </row>
    <row r="1498" spans="1:4" hidden="1" x14ac:dyDescent="0.25">
      <c r="A1498" s="25"/>
      <c r="C1498" s="29"/>
      <c r="D1498" s="15"/>
    </row>
    <row r="1499" spans="1:4" hidden="1" x14ac:dyDescent="0.25">
      <c r="A1499" s="25"/>
      <c r="C1499" s="29"/>
      <c r="D1499" s="15"/>
    </row>
    <row r="1500" spans="1:4" hidden="1" x14ac:dyDescent="0.25">
      <c r="A1500" s="25"/>
      <c r="C1500" s="29"/>
      <c r="D1500" s="15"/>
    </row>
    <row r="1501" spans="1:4" hidden="1" x14ac:dyDescent="0.25">
      <c r="A1501" s="25"/>
      <c r="C1501" s="29"/>
      <c r="D1501" s="15"/>
    </row>
    <row r="1502" spans="1:4" hidden="1" x14ac:dyDescent="0.25">
      <c r="A1502" s="25"/>
      <c r="C1502" s="29"/>
      <c r="D1502" s="15"/>
    </row>
    <row r="1503" spans="1:4" hidden="1" x14ac:dyDescent="0.25">
      <c r="A1503" s="25"/>
      <c r="C1503" s="29"/>
      <c r="D1503" s="15"/>
    </row>
    <row r="1504" spans="1:4" hidden="1" x14ac:dyDescent="0.25">
      <c r="A1504" s="25"/>
      <c r="C1504" s="29"/>
      <c r="D1504" s="15"/>
    </row>
    <row r="1505" spans="1:4" hidden="1" x14ac:dyDescent="0.25">
      <c r="A1505" s="25"/>
      <c r="C1505" s="29"/>
      <c r="D1505" s="15"/>
    </row>
  </sheetData>
  <sheetProtection algorithmName="SHA-512" hashValue="4AR3h1cXrLtSSTTbsp+agUSvjghS3fazcwJVf7UPt1AiprNNjrdOCeh92DC9NndYd2dOc4E30E3USWMRkFmz8Q==" saltValue="QocWpCw6yTOvaJqz+aBPyA==" spinCount="100000" sheet="1" objects="1" scenarios="1" selectLockedCells="1" selectUnlockedCells="1"/>
  <mergeCells count="263">
    <mergeCell ref="I11:J14"/>
    <mergeCell ref="B101:B102"/>
    <mergeCell ref="B103:B104"/>
    <mergeCell ref="B105:B106"/>
    <mergeCell ref="B107:B108"/>
    <mergeCell ref="B81:B82"/>
    <mergeCell ref="B83:B84"/>
    <mergeCell ref="B85:B86"/>
    <mergeCell ref="B87:B88"/>
    <mergeCell ref="B89:B90"/>
    <mergeCell ref="B91:B92"/>
    <mergeCell ref="B75:B76"/>
    <mergeCell ref="B77:B78"/>
    <mergeCell ref="B79:B80"/>
    <mergeCell ref="B57:B58"/>
    <mergeCell ref="B59:B60"/>
    <mergeCell ref="B61:B62"/>
    <mergeCell ref="B63:B64"/>
    <mergeCell ref="B65:B66"/>
    <mergeCell ref="B67:B68"/>
    <mergeCell ref="B22:B23"/>
    <mergeCell ref="B24:B25"/>
    <mergeCell ref="B26:B27"/>
    <mergeCell ref="B28:B29"/>
    <mergeCell ref="B30:B31"/>
    <mergeCell ref="B32:B33"/>
    <mergeCell ref="B69:B70"/>
    <mergeCell ref="B71:B72"/>
    <mergeCell ref="B73:B74"/>
    <mergeCell ref="E97:E98"/>
    <mergeCell ref="B3:B4"/>
    <mergeCell ref="B6:B7"/>
    <mergeCell ref="B8:B9"/>
    <mergeCell ref="B10:B11"/>
    <mergeCell ref="B12:B13"/>
    <mergeCell ref="B14:B15"/>
    <mergeCell ref="B16:B17"/>
    <mergeCell ref="B18:B19"/>
    <mergeCell ref="B20:B21"/>
    <mergeCell ref="C59:D60"/>
    <mergeCell ref="E6:E7"/>
    <mergeCell ref="E8:E9"/>
    <mergeCell ref="E10:E11"/>
    <mergeCell ref="E12:E13"/>
    <mergeCell ref="E14:E15"/>
    <mergeCell ref="E16:E17"/>
    <mergeCell ref="E18:E19"/>
    <mergeCell ref="E20:E21"/>
    <mergeCell ref="E22:E23"/>
    <mergeCell ref="E24:E25"/>
    <mergeCell ref="E26:E27"/>
    <mergeCell ref="E28:E29"/>
    <mergeCell ref="E30:E31"/>
    <mergeCell ref="A101:A102"/>
    <mergeCell ref="C101:D102"/>
    <mergeCell ref="A103:A104"/>
    <mergeCell ref="A105:A106"/>
    <mergeCell ref="A73:A74"/>
    <mergeCell ref="A75:A76"/>
    <mergeCell ref="A77:A78"/>
    <mergeCell ref="A79:A80"/>
    <mergeCell ref="A59:A60"/>
    <mergeCell ref="A61:A62"/>
    <mergeCell ref="A63:A64"/>
    <mergeCell ref="A65:A66"/>
    <mergeCell ref="A67:A68"/>
    <mergeCell ref="A34:A35"/>
    <mergeCell ref="A36:A37"/>
    <mergeCell ref="A48:A49"/>
    <mergeCell ref="A50:A51"/>
    <mergeCell ref="A52:A53"/>
    <mergeCell ref="C54:D54"/>
    <mergeCell ref="A107:A108"/>
    <mergeCell ref="E3:E4"/>
    <mergeCell ref="E40:E41"/>
    <mergeCell ref="E59:E60"/>
    <mergeCell ref="E91:E92"/>
    <mergeCell ref="E101:E102"/>
    <mergeCell ref="C91:D92"/>
    <mergeCell ref="A93:A94"/>
    <mergeCell ref="A95:A96"/>
    <mergeCell ref="A97:A98"/>
    <mergeCell ref="C97:D98"/>
    <mergeCell ref="A99:A100"/>
    <mergeCell ref="B93:B94"/>
    <mergeCell ref="B95:B96"/>
    <mergeCell ref="B97:B98"/>
    <mergeCell ref="B99:B100"/>
    <mergeCell ref="A81:A82"/>
    <mergeCell ref="A83:A84"/>
    <mergeCell ref="A85:A86"/>
    <mergeCell ref="A87:A88"/>
    <mergeCell ref="A89:A90"/>
    <mergeCell ref="A91:A92"/>
    <mergeCell ref="A69:A70"/>
    <mergeCell ref="A71:A72"/>
    <mergeCell ref="A55:A56"/>
    <mergeCell ref="A57:A58"/>
    <mergeCell ref="B48:B49"/>
    <mergeCell ref="B50:B51"/>
    <mergeCell ref="B52:B53"/>
    <mergeCell ref="B55:B56"/>
    <mergeCell ref="B34:B35"/>
    <mergeCell ref="B36:B37"/>
    <mergeCell ref="B38:B39"/>
    <mergeCell ref="B40:B41"/>
    <mergeCell ref="B42:B43"/>
    <mergeCell ref="B44:B45"/>
    <mergeCell ref="F46:F47"/>
    <mergeCell ref="A14:A15"/>
    <mergeCell ref="A16:A17"/>
    <mergeCell ref="A18:A19"/>
    <mergeCell ref="A20:A21"/>
    <mergeCell ref="A22:A23"/>
    <mergeCell ref="A24:A25"/>
    <mergeCell ref="A3:A4"/>
    <mergeCell ref="C5:D5"/>
    <mergeCell ref="A6:A7"/>
    <mergeCell ref="A8:A9"/>
    <mergeCell ref="A10:A11"/>
    <mergeCell ref="A12:A13"/>
    <mergeCell ref="A38:A39"/>
    <mergeCell ref="A40:A41"/>
    <mergeCell ref="C40:D41"/>
    <mergeCell ref="A42:A43"/>
    <mergeCell ref="A44:A45"/>
    <mergeCell ref="A46:A47"/>
    <mergeCell ref="B46:B47"/>
    <mergeCell ref="A26:A27"/>
    <mergeCell ref="A28:A29"/>
    <mergeCell ref="A30:A31"/>
    <mergeCell ref="A32:A33"/>
    <mergeCell ref="E32:E33"/>
    <mergeCell ref="E34:E35"/>
    <mergeCell ref="E36:E37"/>
    <mergeCell ref="E38:E39"/>
    <mergeCell ref="E42:E43"/>
    <mergeCell ref="E44:E45"/>
    <mergeCell ref="E46:E47"/>
    <mergeCell ref="E48:E49"/>
    <mergeCell ref="E50:E51"/>
    <mergeCell ref="E52:E53"/>
    <mergeCell ref="E55:E56"/>
    <mergeCell ref="E57:E58"/>
    <mergeCell ref="E61:E62"/>
    <mergeCell ref="E63:E64"/>
    <mergeCell ref="E65:E66"/>
    <mergeCell ref="E67:E68"/>
    <mergeCell ref="E69:E70"/>
    <mergeCell ref="E71:E72"/>
    <mergeCell ref="F3:F4"/>
    <mergeCell ref="G93:G94"/>
    <mergeCell ref="F91:F92"/>
    <mergeCell ref="E93:E94"/>
    <mergeCell ref="E95:E96"/>
    <mergeCell ref="E99:E100"/>
    <mergeCell ref="E103:E104"/>
    <mergeCell ref="E105:E106"/>
    <mergeCell ref="E107:E108"/>
    <mergeCell ref="E73:E74"/>
    <mergeCell ref="E75:E76"/>
    <mergeCell ref="E77:E78"/>
    <mergeCell ref="E79:E80"/>
    <mergeCell ref="E81:E82"/>
    <mergeCell ref="E83:E84"/>
    <mergeCell ref="E85:E86"/>
    <mergeCell ref="E87:E88"/>
    <mergeCell ref="E89:E90"/>
    <mergeCell ref="G81:G82"/>
    <mergeCell ref="G83:G84"/>
    <mergeCell ref="G85:G86"/>
    <mergeCell ref="G87:G88"/>
    <mergeCell ref="F89:F90"/>
    <mergeCell ref="F73:F74"/>
    <mergeCell ref="F24:F25"/>
    <mergeCell ref="G63:G64"/>
    <mergeCell ref="G65:G66"/>
    <mergeCell ref="G67:G68"/>
    <mergeCell ref="G69:G70"/>
    <mergeCell ref="G71:G72"/>
    <mergeCell ref="G73:G74"/>
    <mergeCell ref="G75:G76"/>
    <mergeCell ref="G77:G78"/>
    <mergeCell ref="G24:G25"/>
    <mergeCell ref="G26:G27"/>
    <mergeCell ref="G28:G29"/>
    <mergeCell ref="G30:G31"/>
    <mergeCell ref="G32:G33"/>
    <mergeCell ref="G34:G35"/>
    <mergeCell ref="G36:G37"/>
    <mergeCell ref="F26:F27"/>
    <mergeCell ref="F75:F76"/>
    <mergeCell ref="F52:F53"/>
    <mergeCell ref="G55:G56"/>
    <mergeCell ref="F57:F58"/>
    <mergeCell ref="F59:F60"/>
    <mergeCell ref="G61:G62"/>
    <mergeCell ref="G42:G43"/>
    <mergeCell ref="F6:F7"/>
    <mergeCell ref="F8:F9"/>
    <mergeCell ref="F10:F11"/>
    <mergeCell ref="F12:F13"/>
    <mergeCell ref="F14:F15"/>
    <mergeCell ref="F16:F17"/>
    <mergeCell ref="F18:F19"/>
    <mergeCell ref="F20:F21"/>
    <mergeCell ref="F22:F23"/>
    <mergeCell ref="G103:G104"/>
    <mergeCell ref="G105:G106"/>
    <mergeCell ref="G107:G108"/>
    <mergeCell ref="G2:G5"/>
    <mergeCell ref="G38:G41"/>
    <mergeCell ref="G52:G54"/>
    <mergeCell ref="G57:G60"/>
    <mergeCell ref="G89:G92"/>
    <mergeCell ref="G95:G98"/>
    <mergeCell ref="G99:G102"/>
    <mergeCell ref="G79:G80"/>
    <mergeCell ref="G6:G7"/>
    <mergeCell ref="G8:G9"/>
    <mergeCell ref="G10:G11"/>
    <mergeCell ref="G12:G13"/>
    <mergeCell ref="G14:G15"/>
    <mergeCell ref="G16:G17"/>
    <mergeCell ref="G18:G19"/>
    <mergeCell ref="G20:G21"/>
    <mergeCell ref="G22:G23"/>
    <mergeCell ref="G44:G45"/>
    <mergeCell ref="G46:G47"/>
    <mergeCell ref="G48:G49"/>
    <mergeCell ref="G50:G51"/>
    <mergeCell ref="F28:F29"/>
    <mergeCell ref="F30:F31"/>
    <mergeCell ref="F32:F33"/>
    <mergeCell ref="F34:F35"/>
    <mergeCell ref="F36:F37"/>
    <mergeCell ref="F38:F39"/>
    <mergeCell ref="F40:F41"/>
    <mergeCell ref="F42:F43"/>
    <mergeCell ref="F44:F45"/>
    <mergeCell ref="F48:F49"/>
    <mergeCell ref="F50:F51"/>
    <mergeCell ref="F55:F56"/>
    <mergeCell ref="F61:F62"/>
    <mergeCell ref="F63:F64"/>
    <mergeCell ref="F65:F66"/>
    <mergeCell ref="F67:F68"/>
    <mergeCell ref="F69:F70"/>
    <mergeCell ref="F71:F72"/>
    <mergeCell ref="F107:F108"/>
    <mergeCell ref="F77:F78"/>
    <mergeCell ref="F79:F80"/>
    <mergeCell ref="F81:F82"/>
    <mergeCell ref="F83:F84"/>
    <mergeCell ref="F85:F86"/>
    <mergeCell ref="F87:F88"/>
    <mergeCell ref="F93:F94"/>
    <mergeCell ref="F103:F104"/>
    <mergeCell ref="F105:F106"/>
    <mergeCell ref="F95:F96"/>
    <mergeCell ref="F97:F98"/>
    <mergeCell ref="F99:F100"/>
    <mergeCell ref="F101:F102"/>
  </mergeCells>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Alaska Fairbanks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Aerin A Troxel</dc:creator>
  <cp:lastModifiedBy>Aerin A Troxel</cp:lastModifiedBy>
  <dcterms:created xsi:type="dcterms:W3CDTF">2019-10-08T21:05:36Z</dcterms:created>
  <dcterms:modified xsi:type="dcterms:W3CDTF">2019-11-05T01:54:01Z</dcterms:modified>
</cp:coreProperties>
</file>